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gmorais\Downloads\"/>
    </mc:Choice>
  </mc:AlternateContent>
  <bookViews>
    <workbookView xWindow="-120" yWindow="-120" windowWidth="29040" windowHeight="15840" tabRatio="938" firstSheet="1" activeTab="6"/>
  </bookViews>
  <sheets>
    <sheet name="Dados Cadastrais" sheetId="484" r:id="rId1"/>
    <sheet name="DEMOSTR. RECEITA E DESPESA " sheetId="216" r:id="rId2"/>
    <sheet name="Pagamento de Pessoal - Finep" sheetId="20996" r:id="rId3"/>
    <sheet name="Relação Equipe - Finep" sheetId="21000" r:id="rId4"/>
    <sheet name="DEM. RECEITAS E DESP. - CONTRAP" sheetId="20999" r:id="rId5"/>
    <sheet name="Pgto de Pessoal - Contrapartida" sheetId="21001" r:id="rId6"/>
    <sheet name="Relação Equipe - Contrapartida" sheetId="21002" r:id="rId7"/>
  </sheets>
  <definedNames>
    <definedName name="_xlnm.Print_Titles" localSheetId="2">'Pagamento de Pessoal - Finep'!$5:$15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216" l="1"/>
  <c r="D32" i="216"/>
  <c r="C29" i="216"/>
  <c r="D29" i="216"/>
  <c r="D28" i="216" s="1"/>
  <c r="D35" i="216" s="1"/>
  <c r="C25" i="216"/>
  <c r="D25" i="216"/>
  <c r="C16" i="216"/>
  <c r="D16" i="216"/>
  <c r="C9" i="216"/>
  <c r="E41" i="21001"/>
  <c r="D41" i="21001"/>
  <c r="E35" i="21001"/>
  <c r="E42" i="21001" s="1"/>
  <c r="D35" i="21001"/>
  <c r="C28" i="216" l="1"/>
  <c r="C35" i="216" s="1"/>
  <c r="D42" i="21001"/>
  <c r="C11" i="216"/>
  <c r="C10" i="216"/>
  <c r="E41" i="20996" l="1"/>
  <c r="E35" i="20996"/>
  <c r="E42" i="20996" l="1"/>
  <c r="D40" i="20999"/>
  <c r="D39" i="20999"/>
  <c r="C38" i="20999"/>
  <c r="B38" i="20999"/>
  <c r="E33" i="20999"/>
  <c r="B33" i="20999"/>
  <c r="E30" i="20999"/>
  <c r="B30" i="20999"/>
  <c r="E26" i="20999"/>
  <c r="E17" i="20999" s="1"/>
  <c r="B26" i="20999"/>
  <c r="B17" i="20999"/>
  <c r="D38" i="216"/>
  <c r="B25" i="216"/>
  <c r="B16" i="216"/>
  <c r="D38" i="20999" l="1"/>
  <c r="D42" i="20999" s="1"/>
  <c r="B29" i="20999"/>
  <c r="B36" i="20999" s="1"/>
  <c r="B42" i="20999" s="1"/>
  <c r="E29" i="20999"/>
  <c r="E36" i="20999"/>
  <c r="D41" i="20996"/>
  <c r="D35" i="20996"/>
  <c r="D42" i="20996" s="1"/>
  <c r="E25" i="216"/>
  <c r="E16" i="216" s="1"/>
  <c r="B29" i="216"/>
  <c r="E29" i="216"/>
  <c r="B32" i="216"/>
  <c r="E32" i="216"/>
  <c r="B37" i="216"/>
  <c r="C37" i="216"/>
  <c r="D39" i="216"/>
  <c r="D37" i="216" l="1"/>
  <c r="B28" i="216"/>
  <c r="B35" i="216" s="1"/>
  <c r="B41" i="216" s="1"/>
  <c r="E28" i="216"/>
  <c r="E35" i="216" s="1"/>
  <c r="D41" i="216" l="1"/>
</calcChain>
</file>

<file path=xl/comments1.xml><?xml version="1.0" encoding="utf-8"?>
<comments xmlns="http://schemas.openxmlformats.org/spreadsheetml/2006/main">
  <authors>
    <author>fstiebler</author>
  </authors>
  <commentList>
    <comment ref="C27" authorId="0" shapeId="0">
      <text>
        <r>
          <rPr>
            <sz val="9"/>
            <color indexed="81"/>
            <rFont val="Tahoma"/>
            <family val="2"/>
          </rPr>
          <t>Assinatura do representante legal da empresa. Identificar a assinatura com nome e CPF.</t>
        </r>
      </text>
    </comment>
  </commentList>
</comments>
</file>

<file path=xl/comments2.xml><?xml version="1.0" encoding="utf-8"?>
<comments xmlns="http://schemas.openxmlformats.org/spreadsheetml/2006/main">
  <authors>
    <author>fstiebler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Preenchimento automático</t>
        </r>
        <r>
          <rPr>
            <sz val="9"/>
            <color indexed="81"/>
            <rFont val="Tahoma"/>
            <family val="2"/>
          </rPr>
          <t xml:space="preserve">. Preencher o número do contrato Finep.
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 xml:space="preserve">Preencher o nome da empresa. 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 xml:space="preserve">Preencher com Período total previsto para a Execução do Contrato. 
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>Relacionar as despesas executadas com recursos FINEP (ou Contrapartida) até o período anterior a esta prestação de contas (o preenchimento é devido apenas no caso de ter sido enviada prestação de contas anteriormente para a FINEP).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Relacionar as despesas executadas com recursos FINEP (ou Contrapartida) no período desta prestação de contas.</t>
        </r>
      </text>
    </comment>
    <comment ref="D15" authorId="0" shapeId="0">
      <text>
        <r>
          <rPr>
            <sz val="9"/>
            <color indexed="81"/>
            <rFont val="Tahoma"/>
            <family val="2"/>
          </rPr>
          <t>Total acumulado das despesas executadas com recursos FINEP (ou Contrapartida) no período anterior e no período atual.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Preencher com o valor previsto na relação de itens vigente para execução do convênio com recursos FINEP (ou Contrapartida).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Total das despesas correntes  =</t>
        </r>
        <r>
          <rPr>
            <sz val="9"/>
            <color indexed="81"/>
            <rFont val="Tahoma"/>
            <family val="2"/>
          </rPr>
          <t xml:space="preserve"> 11/12+13 +14/15+18/20 +30+33+36+ 39 a/b 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Total =</t>
        </r>
        <r>
          <rPr>
            <sz val="9"/>
            <color indexed="81"/>
            <rFont val="Tahoma"/>
            <family val="2"/>
          </rPr>
          <t xml:space="preserve">
 despesas acessórias com importação (a) + outras despesas (b)
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 xml:space="preserve">Total das despesas de capital  =  </t>
        </r>
        <r>
          <rPr>
            <sz val="9"/>
            <color indexed="81"/>
            <rFont val="Tahoma"/>
            <family val="2"/>
          </rPr>
          <t xml:space="preserve">                            51 (a +b) + 52 (a + b)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Total =</t>
        </r>
        <r>
          <rPr>
            <sz val="9"/>
            <color indexed="81"/>
            <rFont val="Tahoma"/>
            <family val="2"/>
          </rPr>
          <t xml:space="preserve">
 obras (a) + instalações (b)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>Total =</t>
        </r>
        <r>
          <rPr>
            <sz val="9"/>
            <color indexed="81"/>
            <rFont val="Tahoma"/>
            <family val="2"/>
          </rPr>
          <t xml:space="preserve">
nacionais (a) + importados (b)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 xml:space="preserve">Total geral =
</t>
        </r>
        <r>
          <rPr>
            <sz val="9"/>
            <color indexed="81"/>
            <rFont val="Tahoma"/>
            <family val="2"/>
          </rPr>
          <t>total de despesas correntes + total de despesas de capital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0" shapeId="0">
      <text>
        <r>
          <rPr>
            <sz val="9"/>
            <color indexed="81"/>
            <rFont val="Tahoma"/>
            <family val="2"/>
          </rPr>
          <t xml:space="preserve">Preencher com o valor desembolsado pela FINEP (ou partícipe) para o projeto.
</t>
        </r>
      </text>
    </comment>
    <comment ref="A39" authorId="0" shapeId="0">
      <text>
        <r>
          <rPr>
            <sz val="9"/>
            <color indexed="81"/>
            <rFont val="Tahoma"/>
            <family val="2"/>
          </rPr>
          <t>Preencher com o valor obtido com o rendimento de aplicação financeira de recursos FINEP (ou Contrapartida).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 xml:space="preserve">Preenchimento automático
SALDO </t>
        </r>
        <r>
          <rPr>
            <sz val="9"/>
            <color indexed="81"/>
            <rFont val="Tahoma"/>
            <family val="2"/>
          </rPr>
          <t>= Receita - despesas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</rPr>
          <t xml:space="preserve">Preenchimento automático: </t>
        </r>
        <r>
          <rPr>
            <sz val="9"/>
            <color indexed="81"/>
            <rFont val="Tahoma"/>
            <family val="2"/>
          </rPr>
          <t xml:space="preserve">Preencher no anexo 3 (conciliação bancária) </t>
        </r>
      </text>
    </comment>
    <comment ref="A44" authorId="0" shapeId="0">
      <text>
        <r>
          <rPr>
            <b/>
            <sz val="9"/>
            <color indexed="81"/>
            <rFont val="Tahoma"/>
            <family val="2"/>
          </rPr>
          <t>Preenchimento automático</t>
        </r>
        <r>
          <rPr>
            <sz val="9"/>
            <color indexed="81"/>
            <rFont val="Tahoma"/>
            <family val="2"/>
          </rPr>
          <t xml:space="preserve">
Preencher no Anexo 3 (Conciliação Bancária).</t>
        </r>
      </text>
    </comment>
    <comment ref="A45" authorId="0" shapeId="0">
      <text>
        <r>
          <rPr>
            <b/>
            <sz val="9"/>
            <color indexed="81"/>
            <rFont val="Tahoma"/>
            <family val="2"/>
          </rPr>
          <t>Preenchimento automático</t>
        </r>
        <r>
          <rPr>
            <sz val="9"/>
            <color indexed="81"/>
            <rFont val="Tahoma"/>
            <family val="2"/>
          </rPr>
          <t xml:space="preserve">
Preencher no Anexo 3 (Conciliação Bancária).
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</rPr>
          <t>Preenchimento automático</t>
        </r>
        <r>
          <rPr>
            <sz val="9"/>
            <color indexed="81"/>
            <rFont val="Tahoma"/>
            <family val="2"/>
          </rPr>
          <t xml:space="preserve">
Preencher no Anexo 3 (Conciliação Bancária).</t>
        </r>
      </text>
    </comment>
    <comment ref="A48" authorId="0" shapeId="0">
      <text>
        <r>
          <rPr>
            <sz val="9"/>
            <color indexed="81"/>
            <rFont val="Tahoma"/>
            <family val="2"/>
          </rPr>
          <t>Preencher com o saldo devolvido a FINEP por meio de GRU (no caso de Prestação de Contas Final).</t>
        </r>
      </text>
    </comment>
    <comment ref="A53" authorId="0" shapeId="0">
      <text>
        <r>
          <rPr>
            <sz val="9"/>
            <color indexed="81"/>
            <rFont val="Tahoma"/>
            <family val="2"/>
          </rPr>
          <t>Assinatura do ordenador de despesas. Identificar a assinatura com nome e CPF.</t>
        </r>
      </text>
    </comment>
    <comment ref="C53" authorId="0" shapeId="0">
      <text>
        <r>
          <rPr>
            <sz val="9"/>
            <color indexed="81"/>
            <rFont val="Tahoma"/>
            <family val="2"/>
          </rPr>
          <t>Assinatura do coordenador do projeto. Identificar a assinatura com nome e CPF.</t>
        </r>
      </text>
    </comment>
  </commentList>
</comments>
</file>

<file path=xl/comments3.xml><?xml version="1.0" encoding="utf-8"?>
<comments xmlns="http://schemas.openxmlformats.org/spreadsheetml/2006/main">
  <authors>
    <author>fstiebler</author>
    <author>Guilherme Duarte Morais</author>
    <author>Felipe Mazza Mascarenhas</author>
  </authors>
  <commentList>
    <comment ref="B15" authorId="0" shapeId="0">
      <text>
        <r>
          <rPr>
            <sz val="9"/>
            <color indexed="81"/>
            <rFont val="Tahoma"/>
            <family val="2"/>
          </rPr>
          <t>Preencher com o tipo de obrigação patronal (INSS, FGTS,...), benefício (assistência médica, vale alimentação,...) ou se vencimento, escrever "vencimento".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Preencher com a data que a despesa foi debitada da conta do contrato.</t>
        </r>
      </text>
    </comment>
    <comment ref="D15" authorId="0" shapeId="0">
      <text>
        <r>
          <rPr>
            <sz val="9"/>
            <color indexed="81"/>
            <rFont val="Tahoma"/>
            <family val="2"/>
          </rPr>
          <t>Preencher com o valor da despesa executada.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1" shapeId="0">
      <text>
        <r>
          <rPr>
            <sz val="9"/>
            <color indexed="81"/>
            <rFont val="Segoe UI"/>
            <family val="2"/>
          </rPr>
          <t xml:space="preserve">Inserir informação adicional sobre a despesa caso necessário
</t>
        </r>
      </text>
    </comment>
    <comment ref="B38" authorId="0" shapeId="0">
      <text>
        <r>
          <rPr>
            <sz val="9"/>
            <color indexed="81"/>
            <rFont val="Tahoma"/>
            <family val="2"/>
          </rPr>
          <t>Preencher com o Tipo de Obrigação Patronal ou Benefício do BENEFICIÁRIO para o qual houve a restituição.</t>
        </r>
      </text>
    </comment>
    <comment ref="C38" authorId="2" shapeId="0">
      <text>
        <r>
          <rPr>
            <sz val="9"/>
            <color indexed="81"/>
            <rFont val="Tahoma"/>
            <family val="2"/>
          </rPr>
          <t>Preencher com a data do depósito da restituição na conta corrente.</t>
        </r>
      </text>
    </comment>
    <comment ref="D38" authorId="2" shapeId="0">
      <text>
        <r>
          <rPr>
            <sz val="9"/>
            <color indexed="81"/>
            <rFont val="Tahoma"/>
            <family val="2"/>
          </rPr>
          <t>Preencher com o valor do crédito efetuado.</t>
        </r>
      </text>
    </comment>
    <comment ref="E38" authorId="2" shapeId="0">
      <text>
        <r>
          <rPr>
            <sz val="9"/>
            <color indexed="81"/>
            <rFont val="Tahoma"/>
            <family val="2"/>
          </rPr>
          <t>Preencher com o valor do crédito efetuado.</t>
        </r>
      </text>
    </comment>
  </commentList>
</comments>
</file>

<file path=xl/comments4.xml><?xml version="1.0" encoding="utf-8"?>
<comments xmlns="http://schemas.openxmlformats.org/spreadsheetml/2006/main">
  <authors>
    <author>fstiebler</author>
    <author>Felipe Mazza Mascarenhas</author>
  </authors>
  <commentList>
    <comment ref="B16" authorId="0" shapeId="0">
      <text>
        <r>
          <rPr>
            <sz val="9"/>
            <color indexed="81"/>
            <rFont val="Tahoma"/>
            <family val="2"/>
          </rPr>
          <t>Preencher com o nome do funcionário que tenha seu salário custeado total ou parcialmente com a verba da Finep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>Preencher com o cargo ocupado pelo funcionário (analista, técnico, pesquisador, gerente, diretor...)</t>
        </r>
      </text>
    </comment>
    <comment ref="B39" authorId="0" shapeId="0">
      <text>
        <r>
          <rPr>
            <sz val="9"/>
            <color indexed="81"/>
            <rFont val="Tahoma"/>
            <family val="2"/>
          </rPr>
          <t>Preencher com o Tipo de Obrigação Patronal ou Benefício do BENEFICIÁRIO para o qual houve a restituição.</t>
        </r>
      </text>
    </comment>
    <comment ref="C39" authorId="1" shapeId="0">
      <text>
        <r>
          <rPr>
            <sz val="9"/>
            <color indexed="81"/>
            <rFont val="Tahoma"/>
            <family val="2"/>
          </rPr>
          <t>Preencher com o "nº do cheque ou equivalente" para o qual houve restituição.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>Assinatura do coordenador do projeto. Identificar a assinatura com nome e CPF.</t>
        </r>
      </text>
    </comment>
  </commentList>
</comments>
</file>

<file path=xl/comments5.xml><?xml version="1.0" encoding="utf-8"?>
<comments xmlns="http://schemas.openxmlformats.org/spreadsheetml/2006/main">
  <authors>
    <author>fstiebler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Preenchimento automático</t>
        </r>
        <r>
          <rPr>
            <sz val="9"/>
            <color indexed="81"/>
            <rFont val="Tahoma"/>
            <family val="2"/>
          </rPr>
          <t xml:space="preserve">. Preencher o número do contrato Finep.
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 xml:space="preserve">Preencher o nome da empresa. 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Preencher com Período total previsto para a Execução do Contrato. 
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Relacionar as despesas executadas com recursos FINEP (ou Contrapartida) até o período anterior a esta prestação de contas (o preenchimento é devido apenas no caso de ter sido enviada prestação de contas anteriormente para a FINEP).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>Relacionar as despesas executadas com recursos FINEP (ou Contrapartida) no período desta prestação de contas.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Total acumulado das despesas executadas com recursos FINEP (ou Contrapartida) no período anterior e no período atual.</t>
        </r>
      </text>
    </comment>
    <comment ref="E16" authorId="0" shapeId="0">
      <text>
        <r>
          <rPr>
            <sz val="9"/>
            <color indexed="81"/>
            <rFont val="Tahoma"/>
            <family val="2"/>
          </rPr>
          <t>Preencher com o valor previsto na relação de itens vigente para execução do convênio com recursos FINEP (ou Contrapartida).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Total das despesas correntes  =</t>
        </r>
        <r>
          <rPr>
            <sz val="9"/>
            <color indexed="81"/>
            <rFont val="Tahoma"/>
            <family val="2"/>
          </rPr>
          <t xml:space="preserve"> 11/12+13 +14/15+18/20 +30+33+36+ 39 a/b 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Total =</t>
        </r>
        <r>
          <rPr>
            <sz val="9"/>
            <color indexed="81"/>
            <rFont val="Tahoma"/>
            <family val="2"/>
          </rPr>
          <t xml:space="preserve">
 despesas acessórias com importação (a) + outras despesas (b)
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 xml:space="preserve">Total das despesas de capital  =  </t>
        </r>
        <r>
          <rPr>
            <sz val="9"/>
            <color indexed="81"/>
            <rFont val="Tahoma"/>
            <family val="2"/>
          </rPr>
          <t xml:space="preserve">                            51 (a +b) + 52 (a + b)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Total =</t>
        </r>
        <r>
          <rPr>
            <sz val="9"/>
            <color indexed="81"/>
            <rFont val="Tahoma"/>
            <family val="2"/>
          </rPr>
          <t xml:space="preserve">
 obras (a) + instalações (b)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</rPr>
          <t>Total =</t>
        </r>
        <r>
          <rPr>
            <sz val="9"/>
            <color indexed="81"/>
            <rFont val="Tahoma"/>
            <family val="2"/>
          </rPr>
          <t xml:space="preserve">
nacionais (a) + importados (b)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 xml:space="preserve">Total geral =
</t>
        </r>
        <r>
          <rPr>
            <sz val="9"/>
            <color indexed="81"/>
            <rFont val="Tahoma"/>
            <family val="2"/>
          </rPr>
          <t>total de despesas correntes + total de despesas de capital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0" shapeId="0">
      <text>
        <r>
          <rPr>
            <sz val="9"/>
            <color indexed="81"/>
            <rFont val="Tahoma"/>
            <family val="2"/>
          </rPr>
          <t xml:space="preserve">Preencher com o valor desembolsado pela FINEP (ou partícipe) para o projeto.
</t>
        </r>
      </text>
    </comment>
    <comment ref="A40" authorId="0" shapeId="0">
      <text>
        <r>
          <rPr>
            <sz val="9"/>
            <color indexed="81"/>
            <rFont val="Tahoma"/>
            <family val="2"/>
          </rPr>
          <t>Preencher com o valor obtido com o rendimento de aplicação financeira de recursos FINEP (ou Contrapartida).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</rPr>
          <t xml:space="preserve">Preenchimento automático
SALDO </t>
        </r>
        <r>
          <rPr>
            <sz val="9"/>
            <color indexed="81"/>
            <rFont val="Tahoma"/>
            <family val="2"/>
          </rPr>
          <t>= Receita - despesas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4" authorId="0" shapeId="0">
      <text>
        <r>
          <rPr>
            <b/>
            <sz val="9"/>
            <color indexed="81"/>
            <rFont val="Tahoma"/>
            <family val="2"/>
          </rPr>
          <t xml:space="preserve">Preenchimento automático: </t>
        </r>
        <r>
          <rPr>
            <sz val="9"/>
            <color indexed="81"/>
            <rFont val="Tahoma"/>
            <family val="2"/>
          </rPr>
          <t xml:space="preserve">Preencher no anexo 3 (conciliação bancária) </t>
        </r>
      </text>
    </comment>
    <comment ref="A45" authorId="0" shapeId="0">
      <text>
        <r>
          <rPr>
            <b/>
            <sz val="9"/>
            <color indexed="81"/>
            <rFont val="Tahoma"/>
            <family val="2"/>
          </rPr>
          <t>Preenchimento automático</t>
        </r>
        <r>
          <rPr>
            <sz val="9"/>
            <color indexed="81"/>
            <rFont val="Tahoma"/>
            <family val="2"/>
          </rPr>
          <t xml:space="preserve">
Preencher no Anexo 3 (Conciliação Bancária).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</rPr>
          <t>Preenchimento automático</t>
        </r>
        <r>
          <rPr>
            <sz val="9"/>
            <color indexed="81"/>
            <rFont val="Tahoma"/>
            <family val="2"/>
          </rPr>
          <t xml:space="preserve">
Preencher no Anexo 3 (Conciliação Bancária).
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Preenchimento automático</t>
        </r>
        <r>
          <rPr>
            <sz val="9"/>
            <color indexed="81"/>
            <rFont val="Tahoma"/>
            <family val="2"/>
          </rPr>
          <t xml:space="preserve">
Preencher no Anexo 3 (Conciliação Bancária).</t>
        </r>
      </text>
    </comment>
    <comment ref="A49" authorId="0" shapeId="0">
      <text>
        <r>
          <rPr>
            <sz val="9"/>
            <color indexed="81"/>
            <rFont val="Tahoma"/>
            <family val="2"/>
          </rPr>
          <t>Preencher com o saldo devolvido a FINEP por meio de GRU (no caso de Prestação de Contas Final).</t>
        </r>
      </text>
    </comment>
    <comment ref="A54" authorId="0" shapeId="0">
      <text>
        <r>
          <rPr>
            <sz val="9"/>
            <color indexed="81"/>
            <rFont val="Tahoma"/>
            <family val="2"/>
          </rPr>
          <t>Assinatura do ordenador de despesas. Identificar a assinatura com nome e CPF.</t>
        </r>
      </text>
    </comment>
    <comment ref="C54" authorId="0" shapeId="0">
      <text>
        <r>
          <rPr>
            <sz val="9"/>
            <color indexed="81"/>
            <rFont val="Tahoma"/>
            <family val="2"/>
          </rPr>
          <t>Assinatura do coordenador do projeto. Identificar a assinatura com nome e CPF.</t>
        </r>
      </text>
    </comment>
  </commentList>
</comments>
</file>

<file path=xl/comments6.xml><?xml version="1.0" encoding="utf-8"?>
<comments xmlns="http://schemas.openxmlformats.org/spreadsheetml/2006/main">
  <authors>
    <author>fstiebler</author>
    <author>Guilherme Duarte Morais</author>
    <author>Felipe Mazza Mascarenhas</author>
  </authors>
  <commentList>
    <comment ref="B15" authorId="0" shapeId="0">
      <text>
        <r>
          <rPr>
            <sz val="9"/>
            <color indexed="81"/>
            <rFont val="Tahoma"/>
            <family val="2"/>
          </rPr>
          <t>Preencher com o tipo de obrigação patronal (INSS, FGTS,...), benefício (assistência médica, vale alimentação,...) ou se vencimento, escrever "vencimento".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Preencher com a data que a despesa foi debitada da conta do contrato.</t>
        </r>
      </text>
    </comment>
    <comment ref="D15" authorId="0" shapeId="0">
      <text>
        <r>
          <rPr>
            <sz val="9"/>
            <color indexed="81"/>
            <rFont val="Tahoma"/>
            <family val="2"/>
          </rPr>
          <t>Preencher com o valor da despesa executada.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1" shapeId="0">
      <text>
        <r>
          <rPr>
            <sz val="9"/>
            <color indexed="81"/>
            <rFont val="Segoe UI"/>
            <family val="2"/>
          </rPr>
          <t xml:space="preserve">Inserir informação adicional sobre a despesa caso necessário
</t>
        </r>
      </text>
    </comment>
    <comment ref="B38" authorId="0" shapeId="0">
      <text>
        <r>
          <rPr>
            <sz val="9"/>
            <color indexed="81"/>
            <rFont val="Tahoma"/>
            <family val="2"/>
          </rPr>
          <t>Preencher com o Tipo de Obrigação Patronal ou Benefício do BENEFICIÁRIO para o qual houve a restituição.</t>
        </r>
      </text>
    </comment>
    <comment ref="C38" authorId="2" shapeId="0">
      <text>
        <r>
          <rPr>
            <sz val="9"/>
            <color indexed="81"/>
            <rFont val="Tahoma"/>
            <family val="2"/>
          </rPr>
          <t>Preencher com a data do depósito da restituição na conta corrente.</t>
        </r>
      </text>
    </comment>
    <comment ref="D38" authorId="2" shapeId="0">
      <text>
        <r>
          <rPr>
            <sz val="9"/>
            <color indexed="81"/>
            <rFont val="Tahoma"/>
            <family val="2"/>
          </rPr>
          <t>Preencher com o valor do crédito efetuado.</t>
        </r>
      </text>
    </comment>
    <comment ref="E38" authorId="2" shapeId="0">
      <text>
        <r>
          <rPr>
            <sz val="9"/>
            <color indexed="81"/>
            <rFont val="Tahoma"/>
            <family val="2"/>
          </rPr>
          <t>Preencher com o valor do crédito efetuado.</t>
        </r>
      </text>
    </comment>
  </commentList>
</comments>
</file>

<file path=xl/comments7.xml><?xml version="1.0" encoding="utf-8"?>
<comments xmlns="http://schemas.openxmlformats.org/spreadsheetml/2006/main">
  <authors>
    <author>fstiebler</author>
    <author>Felipe Mazza Mascarenhas</author>
  </authors>
  <commentList>
    <comment ref="B16" authorId="0" shapeId="0">
      <text>
        <r>
          <rPr>
            <sz val="9"/>
            <color indexed="81"/>
            <rFont val="Tahoma"/>
            <family val="2"/>
          </rPr>
          <t>Preencher com o nome do funcionário que tenha seu salário custeado total ou parcialmente com a verba da Finep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>Preencher com o cargo ocupado pelo funcionário (analista, técnico, pesquisador, gerente, diretor...)</t>
        </r>
      </text>
    </comment>
    <comment ref="B39" authorId="0" shapeId="0">
      <text>
        <r>
          <rPr>
            <sz val="9"/>
            <color indexed="81"/>
            <rFont val="Tahoma"/>
            <family val="2"/>
          </rPr>
          <t>Preencher com o Tipo de Obrigação Patronal ou Benefício do BENEFICIÁRIO para o qual houve a restituição.</t>
        </r>
      </text>
    </comment>
    <comment ref="C39" authorId="1" shapeId="0">
      <text>
        <r>
          <rPr>
            <sz val="9"/>
            <color indexed="81"/>
            <rFont val="Tahoma"/>
            <family val="2"/>
          </rPr>
          <t>Preencher com o "nº do cheque ou equivalente" para o qual houve restituição.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>Assinatura do coordenador do projeto. Identificar a assinatura com nome e CPF.</t>
        </r>
      </text>
    </comment>
  </commentList>
</comments>
</file>

<file path=xl/sharedStrings.xml><?xml version="1.0" encoding="utf-8"?>
<sst xmlns="http://schemas.openxmlformats.org/spreadsheetml/2006/main" count="204" uniqueCount="97">
  <si>
    <t>________________________________</t>
  </si>
  <si>
    <t>Previsão na Relação de Itens</t>
  </si>
  <si>
    <t>_____________________</t>
  </si>
  <si>
    <t>Ordenador de despesas</t>
  </si>
  <si>
    <t>Coordenador do projeto</t>
  </si>
  <si>
    <t>_______________________</t>
  </si>
  <si>
    <t>(assinatura e CPF)</t>
  </si>
  <si>
    <t>VALOR</t>
  </si>
  <si>
    <t>3.DESPESAS CORRENTES</t>
  </si>
  <si>
    <t>30 - Material de Consumo</t>
  </si>
  <si>
    <t>4.DESPESAS DE CAPITAL</t>
  </si>
  <si>
    <t>51 - Obras e Instalações</t>
  </si>
  <si>
    <t>Nº DE ORDEM</t>
  </si>
  <si>
    <t xml:space="preserve">Elemento de Despesa: </t>
  </si>
  <si>
    <t>14/15 - Diárias (Pessoal Civil/Militar)</t>
  </si>
  <si>
    <t>13 - Obrigações Patronais</t>
  </si>
  <si>
    <t>Grupos/Elementos de Despesas</t>
  </si>
  <si>
    <t>Até o período Anterior</t>
  </si>
  <si>
    <t>Total Acumulado</t>
  </si>
  <si>
    <t>b) Outras Despesas</t>
  </si>
  <si>
    <t>A . TOTAL DAS DESPESAS</t>
  </si>
  <si>
    <t>RESTITUIÇÕES CREDITADAS</t>
  </si>
  <si>
    <t>DESPESAS REALIZADAS</t>
  </si>
  <si>
    <t>SUBTOTAL 1</t>
  </si>
  <si>
    <t>SUBTOTAL 2</t>
  </si>
  <si>
    <t>CHEQUE OU EQUIVALENTE ESTORNADO</t>
  </si>
  <si>
    <t>DATA DO DEPÓSITO</t>
  </si>
  <si>
    <t>a) Obras</t>
  </si>
  <si>
    <t>b) Instalações</t>
  </si>
  <si>
    <t>a) Nacionais</t>
  </si>
  <si>
    <t>b) Importados</t>
  </si>
  <si>
    <t xml:space="preserve">52 - Equipamentos e Material Permanente </t>
  </si>
  <si>
    <t>33 - Passagens e Despesas com Locomoção</t>
  </si>
  <si>
    <t>18/20 - Serviços de Terceiros - Bolsas</t>
  </si>
  <si>
    <t>C. SALDO</t>
  </si>
  <si>
    <t>E. Saldo Devolvido à FINEP</t>
  </si>
  <si>
    <t>Período Abrangido por este Relatório:</t>
  </si>
  <si>
    <t>11/12 - Vencimentos e Vantagens Fixas</t>
  </si>
  <si>
    <t>36 - Outros Serviços de Terceiros - Pessoa Física</t>
  </si>
  <si>
    <t>39 - Outros Serviços de Terceiros - Pessoa Jurídica</t>
  </si>
  <si>
    <t xml:space="preserve">a) Despesas Acessórias com Importação </t>
  </si>
  <si>
    <t>Valor Realizado</t>
  </si>
  <si>
    <t>B. TOTAL DAS RECEITAS  (B1+B2)</t>
  </si>
  <si>
    <r>
      <t xml:space="preserve">  </t>
    </r>
    <r>
      <rPr>
        <b/>
        <sz val="10"/>
        <rFont val="Arial"/>
        <family val="2"/>
      </rPr>
      <t xml:space="preserve"> B.1</t>
    </r>
    <r>
      <rPr>
        <sz val="10"/>
        <rFont val="Arial"/>
        <family val="2"/>
      </rPr>
      <t>. Recursos Recebidos</t>
    </r>
  </si>
  <si>
    <r>
      <t xml:space="preserve"> </t>
    </r>
    <r>
      <rPr>
        <b/>
        <sz val="10"/>
        <rFont val="Arial"/>
        <family val="2"/>
      </rPr>
      <t xml:space="preserve">  B.2</t>
    </r>
    <r>
      <rPr>
        <sz val="10"/>
        <rFont val="Arial"/>
        <family val="2"/>
      </rPr>
      <t>. Rendimentos de Aplicações Financeiras</t>
    </r>
  </si>
  <si>
    <t>D. Saldo Disponível para o Período Seguinte</t>
  </si>
  <si>
    <r>
      <t xml:space="preserve">   D.1.</t>
    </r>
    <r>
      <rPr>
        <sz val="10"/>
        <rFont val="Arial"/>
        <family val="2"/>
      </rPr>
      <t xml:space="preserve"> Saldo em Conta corrente e Aplicação Financeira</t>
    </r>
  </si>
  <si>
    <r>
      <t xml:space="preserve">   D.2.</t>
    </r>
    <r>
      <rPr>
        <sz val="10"/>
        <rFont val="Arial"/>
        <family val="2"/>
      </rPr>
      <t xml:space="preserve"> Restituições não Creditadas</t>
    </r>
  </si>
  <si>
    <r>
      <t xml:space="preserve">   D.3.</t>
    </r>
    <r>
      <rPr>
        <sz val="10"/>
        <rFont val="Arial"/>
        <family val="2"/>
      </rPr>
      <t xml:space="preserve"> Cheques Emitidos e não Descontados</t>
    </r>
  </si>
  <si>
    <t>TOTAL (1-2)</t>
  </si>
  <si>
    <t>No Período deste Balancete</t>
  </si>
  <si>
    <t>A. NATUREZA DAS DESPESAS</t>
  </si>
  <si>
    <t xml:space="preserve">Razão Social: </t>
  </si>
  <si>
    <t>Título:</t>
  </si>
  <si>
    <t>Ref. nº</t>
  </si>
  <si>
    <t>Publicação:</t>
  </si>
  <si>
    <t xml:space="preserve">Endereço: </t>
  </si>
  <si>
    <t>Bairro:</t>
  </si>
  <si>
    <t xml:space="preserve">Cidade: </t>
  </si>
  <si>
    <t xml:space="preserve">UF: </t>
  </si>
  <si>
    <t>CEP:</t>
  </si>
  <si>
    <t>Caixa Postal:</t>
  </si>
  <si>
    <t xml:space="preserve">Telefone: </t>
  </si>
  <si>
    <t>Fax:</t>
  </si>
  <si>
    <t>Nome:</t>
  </si>
  <si>
    <t>CPF nº</t>
  </si>
  <si>
    <t>RG nº</t>
  </si>
  <si>
    <t xml:space="preserve">Orgão Expedidor: </t>
  </si>
  <si>
    <t xml:space="preserve">Endereço Residencial: </t>
  </si>
  <si>
    <t xml:space="preserve">Bairro: </t>
  </si>
  <si>
    <t>Cidade:</t>
  </si>
  <si>
    <t xml:space="preserve">CEP: </t>
  </si>
  <si>
    <t xml:space="preserve">Email: </t>
  </si>
  <si>
    <t xml:space="preserve">Telefones: </t>
  </si>
  <si>
    <t>DADOS CADASTRAIS</t>
  </si>
  <si>
    <t xml:space="preserve">Tipo de Obrigação Patronal ou Benefício </t>
  </si>
  <si>
    <t>(assinatura, sob carimbo, e CPF)</t>
  </si>
  <si>
    <t>Pagamento de Pessoal</t>
  </si>
  <si>
    <t xml:space="preserve">Vencimento / Tipo de Obrigação Patronal / Tipo de Benefício </t>
  </si>
  <si>
    <t>Representante Legal</t>
  </si>
  <si>
    <t>1.1. EMPRESA</t>
  </si>
  <si>
    <t>Contrato nº</t>
  </si>
  <si>
    <t>CNPJ:</t>
  </si>
  <si>
    <t>Período de Execução do Contrato:</t>
  </si>
  <si>
    <t>1.1.1.Representante Legal</t>
  </si>
  <si>
    <t>Contrato nº:</t>
  </si>
  <si>
    <t xml:space="preserve">Empresa: </t>
  </si>
  <si>
    <t>DEMONSTRATIVO DE RECEITAS E DESPESAS - CONTRAPARTIDA</t>
  </si>
  <si>
    <t>DEMONSTRATIVO DE RECEITAS E DESPESAS - RECURSOS FINEP</t>
  </si>
  <si>
    <t>Pagamento de Pessoal (Vencimentos e Vantagens Fixas, Obrigações Patronais e Benefícios) - Recursos Finep</t>
  </si>
  <si>
    <t>DATA DO PAGAMENTO</t>
  </si>
  <si>
    <t>OBSERVAÇÃO</t>
  </si>
  <si>
    <t>Relação da Equipe Executora paga com recursos Finep</t>
  </si>
  <si>
    <t>NOME</t>
  </si>
  <si>
    <t>Cargo</t>
  </si>
  <si>
    <t>Pagamento de Pessoal (Vencimentos e Vantagens Fixas, Obrigações Patronais e Benefícios) - Recursos Contrapartida</t>
  </si>
  <si>
    <t>Relação da Equipe Executora paga com recursos de contrapartida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</si>
</sst>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&quot;R$ &quot;#,##0.00"/>
    <numFmt numFmtId="166" formatCode="&quot;R$ &quot;#,##0"/>
    <numFmt numFmtId="167" formatCode="&quot;R$&quot;\ #,##0.00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10"/>
      <name val="Arial"/>
      <family val="2"/>
    </font>
    <font>
      <sz val="8"/>
      <color rgb="FF000000"/>
      <name val="Tahoma"/>
      <family val="2"/>
    </font>
    <font>
      <b/>
      <sz val="14"/>
      <name val="Arial"/>
      <family val="2"/>
    </font>
    <font>
      <sz val="9"/>
      <color indexed="81"/>
      <name val="Segoe U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5051"/>
        <bgColor indexed="64"/>
      </patternFill>
    </fill>
    <fill>
      <patternFill patternType="solid">
        <fgColor rgb="FFDD4F05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2" fontId="0" fillId="0" borderId="0"/>
    <xf numFmtId="0" fontId="1" fillId="0" borderId="0"/>
    <xf numFmtId="44" fontId="1" fillId="0" borderId="0" applyFont="0" applyFill="0" applyBorder="0" applyAlignment="0" applyProtection="0"/>
  </cellStyleXfs>
  <cellXfs count="185">
    <xf numFmtId="2" fontId="0" fillId="0" borderId="0" xfId="0"/>
    <xf numFmtId="4" fontId="0" fillId="0" borderId="0" xfId="0" applyNumberFormat="1"/>
    <xf numFmtId="2" fontId="6" fillId="0" borderId="0" xfId="0" applyFont="1"/>
    <xf numFmtId="2" fontId="6" fillId="0" borderId="0" xfId="0" applyFont="1" applyAlignment="1"/>
    <xf numFmtId="4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1" applyFont="1" applyAlignment="1">
      <alignment vertical="center"/>
    </xf>
    <xf numFmtId="0" fontId="6" fillId="0" borderId="6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2" fontId="6" fillId="0" borderId="0" xfId="0" applyFont="1" applyBorder="1" applyAlignment="1"/>
    <xf numFmtId="4" fontId="6" fillId="0" borderId="0" xfId="0" applyNumberFormat="1" applyFont="1" applyAlignment="1"/>
    <xf numFmtId="167" fontId="2" fillId="0" borderId="7" xfId="1" applyNumberFormat="1" applyFont="1" applyFill="1" applyBorder="1" applyAlignment="1" applyProtection="1">
      <alignment vertical="center"/>
    </xf>
    <xf numFmtId="167" fontId="6" fillId="0" borderId="7" xfId="1" applyNumberFormat="1" applyFont="1" applyFill="1" applyBorder="1" applyAlignment="1" applyProtection="1">
      <alignment vertical="center"/>
      <protection locked="0"/>
    </xf>
    <xf numFmtId="167" fontId="6" fillId="0" borderId="8" xfId="1" applyNumberFormat="1" applyFont="1" applyFill="1" applyBorder="1" applyAlignment="1" applyProtection="1">
      <alignment vertical="center"/>
      <protection locked="0"/>
    </xf>
    <xf numFmtId="167" fontId="6" fillId="0" borderId="5" xfId="1" applyNumberFormat="1" applyFont="1" applyFill="1" applyBorder="1" applyAlignment="1" applyProtection="1">
      <alignment vertical="center"/>
      <protection locked="0"/>
    </xf>
    <xf numFmtId="167" fontId="6" fillId="0" borderId="9" xfId="1" applyNumberFormat="1" applyFont="1" applyFill="1" applyBorder="1" applyAlignment="1" applyProtection="1">
      <alignment vertical="center"/>
      <protection locked="0"/>
    </xf>
    <xf numFmtId="167" fontId="6" fillId="0" borderId="10" xfId="1" applyNumberFormat="1" applyFont="1" applyFill="1" applyBorder="1" applyAlignment="1" applyProtection="1">
      <alignment vertical="center"/>
      <protection locked="0"/>
    </xf>
    <xf numFmtId="167" fontId="6" fillId="0" borderId="3" xfId="1" applyNumberFormat="1" applyFont="1" applyFill="1" applyBorder="1" applyAlignment="1" applyProtection="1">
      <alignment vertical="center"/>
    </xf>
    <xf numFmtId="167" fontId="6" fillId="0" borderId="10" xfId="1" applyNumberFormat="1" applyFont="1" applyFill="1" applyBorder="1" applyAlignment="1" applyProtection="1">
      <alignment vertical="center"/>
    </xf>
    <xf numFmtId="0" fontId="2" fillId="2" borderId="0" xfId="0" applyNumberFormat="1" applyFont="1" applyFill="1" applyAlignment="1">
      <alignment horizontal="center"/>
    </xf>
    <xf numFmtId="2" fontId="6" fillId="2" borderId="0" xfId="0" applyFont="1" applyFill="1" applyAlignment="1"/>
    <xf numFmtId="0" fontId="6" fillId="2" borderId="0" xfId="0" applyNumberFormat="1" applyFont="1" applyFill="1" applyAlignment="1">
      <alignment horizontal="right"/>
    </xf>
    <xf numFmtId="2" fontId="6" fillId="2" borderId="0" xfId="0" applyNumberFormat="1" applyFont="1" applyFill="1" applyAlignment="1">
      <alignment horizontal="left"/>
    </xf>
    <xf numFmtId="0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 wrapText="1"/>
    </xf>
    <xf numFmtId="0" fontId="6" fillId="2" borderId="0" xfId="1" applyFont="1" applyFill="1" applyAlignment="1">
      <alignment vertical="center"/>
    </xf>
    <xf numFmtId="164" fontId="6" fillId="2" borderId="0" xfId="0" applyNumberFormat="1" applyFont="1" applyFill="1" applyAlignment="1">
      <alignment horizontal="left"/>
    </xf>
    <xf numFmtId="49" fontId="6" fillId="2" borderId="0" xfId="0" applyNumberFormat="1" applyFont="1" applyFill="1" applyBorder="1" applyAlignment="1">
      <alignment vertical="top"/>
    </xf>
    <xf numFmtId="2" fontId="6" fillId="2" borderId="0" xfId="0" applyFont="1" applyFill="1" applyAlignment="1">
      <alignment horizontal="center"/>
    </xf>
    <xf numFmtId="0" fontId="2" fillId="2" borderId="0" xfId="1" applyFont="1" applyFill="1" applyBorder="1" applyAlignment="1">
      <alignment horizontal="left" vertical="center"/>
    </xf>
    <xf numFmtId="4" fontId="2" fillId="2" borderId="0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/>
    </xf>
    <xf numFmtId="167" fontId="6" fillId="2" borderId="0" xfId="1" applyNumberFormat="1" applyFont="1" applyFill="1" applyBorder="1" applyAlignment="1" applyProtection="1">
      <alignment vertical="center"/>
      <protection locked="0"/>
    </xf>
    <xf numFmtId="167" fontId="6" fillId="2" borderId="0" xfId="1" applyNumberFormat="1" applyFont="1" applyFill="1" applyBorder="1" applyAlignment="1">
      <alignment vertical="center"/>
    </xf>
    <xf numFmtId="0" fontId="2" fillId="2" borderId="18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left" vertical="center"/>
    </xf>
    <xf numFmtId="165" fontId="2" fillId="2" borderId="20" xfId="1" applyNumberFormat="1" applyFont="1" applyFill="1" applyBorder="1" applyAlignment="1" applyProtection="1">
      <alignment vertical="center"/>
    </xf>
    <xf numFmtId="0" fontId="6" fillId="2" borderId="0" xfId="1" applyFont="1" applyFill="1" applyBorder="1" applyAlignment="1">
      <alignment vertical="center"/>
    </xf>
    <xf numFmtId="167" fontId="6" fillId="2" borderId="0" xfId="1" applyNumberFormat="1" applyFont="1" applyFill="1" applyAlignment="1">
      <alignment vertical="center"/>
    </xf>
    <xf numFmtId="2" fontId="6" fillId="2" borderId="0" xfId="0" applyFont="1" applyFill="1" applyAlignment="1">
      <alignment horizontal="right"/>
    </xf>
    <xf numFmtId="2" fontId="2" fillId="2" borderId="0" xfId="0" applyFont="1" applyFill="1" applyBorder="1" applyAlignment="1">
      <alignment horizontal="left"/>
    </xf>
    <xf numFmtId="2" fontId="6" fillId="2" borderId="0" xfId="0" applyFont="1" applyFill="1" applyBorder="1" applyAlignment="1"/>
    <xf numFmtId="4" fontId="6" fillId="2" borderId="0" xfId="0" applyNumberFormat="1" applyFont="1" applyFill="1" applyAlignment="1"/>
    <xf numFmtId="49" fontId="2" fillId="2" borderId="0" xfId="0" applyNumberFormat="1" applyFont="1" applyFill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right"/>
    </xf>
    <xf numFmtId="0" fontId="6" fillId="2" borderId="21" xfId="0" applyNumberFormat="1" applyFont="1" applyFill="1" applyBorder="1" applyAlignment="1">
      <alignment horizontal="center"/>
    </xf>
    <xf numFmtId="14" fontId="6" fillId="2" borderId="21" xfId="0" applyNumberFormat="1" applyFont="1" applyFill="1" applyBorder="1" applyAlignment="1">
      <alignment horizontal="center"/>
    </xf>
    <xf numFmtId="2" fontId="6" fillId="2" borderId="0" xfId="0" applyFont="1" applyFill="1"/>
    <xf numFmtId="4" fontId="6" fillId="2" borderId="0" xfId="0" applyNumberFormat="1" applyFont="1" applyFill="1"/>
    <xf numFmtId="2" fontId="0" fillId="2" borderId="0" xfId="0" applyFill="1" applyAlignment="1">
      <alignment horizontal="center"/>
    </xf>
    <xf numFmtId="2" fontId="2" fillId="2" borderId="22" xfId="0" applyFont="1" applyFill="1" applyBorder="1" applyAlignment="1">
      <alignment horizontal="left"/>
    </xf>
    <xf numFmtId="2" fontId="2" fillId="2" borderId="0" xfId="0" applyFont="1" applyFill="1" applyAlignment="1">
      <alignment horizontal="center"/>
    </xf>
    <xf numFmtId="166" fontId="2" fillId="2" borderId="22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2" fontId="7" fillId="2" borderId="0" xfId="0" applyFont="1" applyFill="1" applyAlignment="1">
      <alignment horizontal="center"/>
    </xf>
    <xf numFmtId="0" fontId="6" fillId="2" borderId="24" xfId="1" applyFont="1" applyFill="1" applyBorder="1" applyAlignment="1">
      <alignment vertical="center"/>
    </xf>
    <xf numFmtId="167" fontId="2" fillId="0" borderId="8" xfId="1" applyNumberFormat="1" applyFont="1" applyFill="1" applyBorder="1" applyAlignment="1" applyProtection="1">
      <alignment vertical="center"/>
    </xf>
    <xf numFmtId="167" fontId="2" fillId="0" borderId="25" xfId="1" applyNumberFormat="1" applyFont="1" applyFill="1" applyBorder="1" applyAlignment="1" applyProtection="1">
      <alignment vertical="center"/>
    </xf>
    <xf numFmtId="0" fontId="5" fillId="2" borderId="21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Alignment="1">
      <alignment horizontal="center" vertical="center" wrapText="1"/>
    </xf>
    <xf numFmtId="0" fontId="2" fillId="0" borderId="26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2" fontId="2" fillId="2" borderId="0" xfId="0" applyNumberFormat="1" applyFont="1" applyFill="1" applyAlignment="1">
      <alignment horizontal="left"/>
    </xf>
    <xf numFmtId="0" fontId="2" fillId="2" borderId="0" xfId="1" applyFont="1" applyFill="1" applyAlignment="1">
      <alignment vertical="center"/>
    </xf>
    <xf numFmtId="167" fontId="2" fillId="0" borderId="27" xfId="1" applyNumberFormat="1" applyFont="1" applyFill="1" applyBorder="1" applyAlignment="1" applyProtection="1">
      <alignment vertical="center"/>
    </xf>
    <xf numFmtId="167" fontId="2" fillId="2" borderId="0" xfId="1" applyNumberFormat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" fontId="6" fillId="2" borderId="0" xfId="0" applyNumberFormat="1" applyFont="1" applyFill="1" applyBorder="1"/>
    <xf numFmtId="14" fontId="6" fillId="2" borderId="0" xfId="0" applyNumberFormat="1" applyFont="1" applyFill="1" applyAlignment="1">
      <alignment horizontal="left"/>
    </xf>
    <xf numFmtId="0" fontId="2" fillId="0" borderId="0" xfId="1" applyFont="1" applyAlignment="1">
      <alignment vertical="center"/>
    </xf>
    <xf numFmtId="167" fontId="2" fillId="0" borderId="9" xfId="1" applyNumberFormat="1" applyFont="1" applyFill="1" applyBorder="1" applyAlignment="1" applyProtection="1">
      <alignment vertical="center"/>
    </xf>
    <xf numFmtId="4" fontId="6" fillId="2" borderId="0" xfId="0" applyNumberFormat="1" applyFont="1" applyFill="1" applyAlignment="1">
      <alignment horizontal="right"/>
    </xf>
    <xf numFmtId="0" fontId="2" fillId="2" borderId="0" xfId="0" applyNumberFormat="1" applyFont="1" applyFill="1" applyAlignment="1" applyProtection="1">
      <alignment horizontal="center"/>
      <protection locked="0"/>
    </xf>
    <xf numFmtId="0" fontId="6" fillId="2" borderId="0" xfId="0" applyNumberFormat="1" applyFont="1" applyFill="1" applyAlignment="1" applyProtection="1">
      <alignment horizontal="right"/>
      <protection locked="0"/>
    </xf>
    <xf numFmtId="2" fontId="6" fillId="2" borderId="0" xfId="0" applyNumberFormat="1" applyFont="1" applyFill="1" applyAlignment="1" applyProtection="1">
      <alignment horizontal="left"/>
      <protection locked="0"/>
    </xf>
    <xf numFmtId="0" fontId="6" fillId="2" borderId="0" xfId="0" applyNumberFormat="1" applyFont="1" applyFill="1" applyAlignment="1" applyProtection="1">
      <alignment horizontal="left"/>
      <protection locked="0"/>
    </xf>
    <xf numFmtId="164" fontId="4" fillId="2" borderId="0" xfId="0" applyNumberFormat="1" applyFont="1" applyFill="1" applyAlignment="1" applyProtection="1">
      <alignment horizontal="left"/>
      <protection locked="0"/>
    </xf>
    <xf numFmtId="2" fontId="6" fillId="2" borderId="0" xfId="0" applyFont="1" applyFill="1" applyAlignment="1" applyProtection="1">
      <alignment horizontal="left"/>
      <protection locked="0"/>
    </xf>
    <xf numFmtId="164" fontId="6" fillId="2" borderId="0" xfId="0" applyNumberFormat="1" applyFont="1" applyFill="1" applyAlignment="1" applyProtection="1">
      <alignment horizontal="left" wrapText="1"/>
      <protection locked="0"/>
    </xf>
    <xf numFmtId="49" fontId="6" fillId="2" borderId="0" xfId="0" applyNumberFormat="1" applyFont="1" applyFill="1" applyAlignment="1" applyProtection="1">
      <alignment horizontal="left"/>
      <protection locked="0"/>
    </xf>
    <xf numFmtId="164" fontId="6" fillId="2" borderId="0" xfId="0" applyNumberFormat="1" applyFont="1" applyFill="1" applyAlignment="1" applyProtection="1">
      <alignment horizontal="left"/>
      <protection locked="0"/>
    </xf>
    <xf numFmtId="2" fontId="6" fillId="2" borderId="0" xfId="0" applyFont="1" applyFill="1" applyAlignment="1" applyProtection="1">
      <protection locked="0"/>
    </xf>
    <xf numFmtId="2" fontId="6" fillId="2" borderId="28" xfId="0" applyFont="1" applyFill="1" applyBorder="1" applyAlignment="1">
      <alignment horizontal="center"/>
    </xf>
    <xf numFmtId="2" fontId="6" fillId="0" borderId="0" xfId="0" applyFont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2" fontId="6" fillId="0" borderId="2" xfId="0" applyFont="1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0" xfId="1" applyFont="1" applyFill="1" applyAlignment="1">
      <alignment vertical="center"/>
    </xf>
    <xf numFmtId="2" fontId="2" fillId="0" borderId="0" xfId="0" applyFont="1" applyFill="1" applyAlignment="1"/>
    <xf numFmtId="2" fontId="2" fillId="0" borderId="0" xfId="0" applyFont="1" applyFill="1" applyAlignment="1">
      <alignment horizontal="center"/>
    </xf>
    <xf numFmtId="0" fontId="6" fillId="0" borderId="0" xfId="1" applyFont="1" applyFill="1" applyAlignment="1">
      <alignment vertical="center"/>
    </xf>
    <xf numFmtId="2" fontId="10" fillId="0" borderId="0" xfId="0" applyFont="1" applyFill="1" applyAlignment="1">
      <alignment horizontal="center"/>
    </xf>
    <xf numFmtId="2" fontId="0" fillId="0" borderId="0" xfId="0" applyAlignment="1">
      <alignment horizontal="center"/>
    </xf>
    <xf numFmtId="2" fontId="6" fillId="0" borderId="7" xfId="0" applyFont="1" applyBorder="1" applyAlignment="1">
      <alignment vertical="center" wrapText="1"/>
    </xf>
    <xf numFmtId="0" fontId="6" fillId="0" borderId="2" xfId="0" applyNumberFormat="1" applyFont="1" applyBorder="1" applyAlignment="1">
      <alignment vertical="center" wrapText="1"/>
    </xf>
    <xf numFmtId="14" fontId="6" fillId="0" borderId="2" xfId="0" applyNumberFormat="1" applyFont="1" applyBorder="1" applyAlignment="1">
      <alignment vertical="center" wrapText="1"/>
    </xf>
    <xf numFmtId="0" fontId="6" fillId="0" borderId="7" xfId="0" applyNumberFormat="1" applyFont="1" applyBorder="1" applyAlignment="1">
      <alignment vertical="center" wrapText="1"/>
    </xf>
    <xf numFmtId="2" fontId="6" fillId="0" borderId="7" xfId="0" applyFont="1" applyFill="1" applyBorder="1" applyAlignment="1">
      <alignment vertical="center" wrapText="1"/>
    </xf>
    <xf numFmtId="2" fontId="2" fillId="0" borderId="1" xfId="0" applyFont="1" applyFill="1" applyBorder="1" applyAlignment="1">
      <alignment horizontal="left"/>
    </xf>
    <xf numFmtId="2" fontId="0" fillId="0" borderId="1" xfId="0" applyFill="1" applyBorder="1" applyAlignment="1">
      <alignment horizontal="left"/>
    </xf>
    <xf numFmtId="2" fontId="0" fillId="0" borderId="30" xfId="0" applyFill="1" applyBorder="1" applyAlignment="1">
      <alignment horizontal="left"/>
    </xf>
    <xf numFmtId="2" fontId="2" fillId="0" borderId="1" xfId="0" applyFont="1" applyFill="1" applyBorder="1" applyAlignment="1">
      <alignment horizontal="center"/>
    </xf>
    <xf numFmtId="2" fontId="2" fillId="0" borderId="1" xfId="0" applyFont="1" applyFill="1" applyBorder="1" applyAlignment="1">
      <alignment horizontal="left" vertical="top"/>
    </xf>
    <xf numFmtId="2" fontId="0" fillId="0" borderId="1" xfId="0" applyFill="1" applyBorder="1" applyAlignment="1"/>
    <xf numFmtId="2" fontId="2" fillId="0" borderId="1" xfId="0" applyFont="1" applyFill="1" applyBorder="1" applyAlignment="1"/>
    <xf numFmtId="2" fontId="6" fillId="0" borderId="1" xfId="0" applyFont="1" applyFill="1" applyBorder="1" applyAlignment="1"/>
    <xf numFmtId="2" fontId="6" fillId="0" borderId="30" xfId="0" applyFont="1" applyFill="1" applyBorder="1" applyAlignment="1"/>
    <xf numFmtId="2" fontId="2" fillId="0" borderId="31" xfId="0" applyFont="1" applyFill="1" applyBorder="1" applyAlignment="1">
      <alignment horizontal="center"/>
    </xf>
    <xf numFmtId="2" fontId="7" fillId="2" borderId="0" xfId="0" applyFont="1" applyFill="1" applyAlignment="1">
      <alignment horizontal="center"/>
    </xf>
    <xf numFmtId="2" fontId="0" fillId="2" borderId="0" xfId="0" applyFill="1" applyAlignment="1">
      <alignment horizontal="center"/>
    </xf>
    <xf numFmtId="44" fontId="2" fillId="0" borderId="7" xfId="2" applyFont="1" applyFill="1" applyBorder="1" applyAlignment="1" applyProtection="1">
      <alignment vertical="center"/>
    </xf>
    <xf numFmtId="44" fontId="2" fillId="0" borderId="2" xfId="2" applyFont="1" applyFill="1" applyBorder="1" applyAlignment="1" applyProtection="1">
      <alignment vertical="center"/>
    </xf>
    <xf numFmtId="44" fontId="6" fillId="0" borderId="7" xfId="2" applyFont="1" applyFill="1" applyBorder="1" applyAlignment="1" applyProtection="1">
      <alignment vertical="center"/>
      <protection locked="0"/>
    </xf>
    <xf numFmtId="44" fontId="6" fillId="0" borderId="2" xfId="2" applyFont="1" applyFill="1" applyBorder="1" applyAlignment="1" applyProtection="1">
      <alignment vertical="center"/>
      <protection locked="0"/>
    </xf>
    <xf numFmtId="44" fontId="2" fillId="0" borderId="5" xfId="2" applyFont="1" applyFill="1" applyBorder="1" applyAlignment="1" applyProtection="1">
      <alignment vertical="center"/>
    </xf>
    <xf numFmtId="0" fontId="2" fillId="2" borderId="0" xfId="0" applyNumberFormat="1" applyFont="1" applyFill="1" applyAlignment="1" applyProtection="1">
      <alignment horizontal="center"/>
      <protection locked="0"/>
    </xf>
    <xf numFmtId="2" fontId="7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/>
    <xf numFmtId="0" fontId="2" fillId="0" borderId="26" xfId="0" applyNumberFormat="1" applyFont="1" applyBorder="1" applyAlignment="1">
      <alignment horizontal="left"/>
    </xf>
    <xf numFmtId="0" fontId="2" fillId="0" borderId="26" xfId="0" applyNumberFormat="1" applyFont="1" applyBorder="1"/>
    <xf numFmtId="2" fontId="7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2" fontId="7" fillId="2" borderId="0" xfId="0" applyFont="1" applyFill="1" applyAlignment="1">
      <alignment horizontal="center"/>
    </xf>
    <xf numFmtId="2" fontId="0" fillId="2" borderId="0" xfId="0" applyFill="1" applyAlignment="1">
      <alignment horizontal="center"/>
    </xf>
    <xf numFmtId="164" fontId="4" fillId="2" borderId="0" xfId="0" applyNumberFormat="1" applyFont="1" applyFill="1" applyAlignment="1" applyProtection="1">
      <alignment horizontal="left"/>
    </xf>
    <xf numFmtId="3" fontId="4" fillId="2" borderId="0" xfId="0" applyNumberFormat="1" applyFont="1" applyFill="1" applyAlignment="1" applyProtection="1">
      <alignment horizontal="left"/>
    </xf>
    <xf numFmtId="0" fontId="2" fillId="0" borderId="26" xfId="0" applyNumberFormat="1" applyFont="1" applyBorder="1" applyAlignment="1">
      <alignment wrapText="1"/>
    </xf>
    <xf numFmtId="0" fontId="2" fillId="0" borderId="26" xfId="0" applyNumberFormat="1" applyFont="1" applyBorder="1" applyAlignment="1">
      <alignment horizontal="right"/>
    </xf>
    <xf numFmtId="0" fontId="2" fillId="0" borderId="26" xfId="0" applyNumberFormat="1" applyFont="1" applyBorder="1" applyAlignment="1"/>
    <xf numFmtId="0" fontId="2" fillId="2" borderId="0" xfId="0" applyNumberFormat="1" applyFont="1" applyFill="1" applyAlignment="1">
      <alignment horizontal="center"/>
    </xf>
    <xf numFmtId="0" fontId="14" fillId="3" borderId="11" xfId="1" applyFont="1" applyFill="1" applyBorder="1" applyAlignment="1">
      <alignment horizontal="left" vertical="center"/>
    </xf>
    <xf numFmtId="0" fontId="14" fillId="3" borderId="32" xfId="1" applyFont="1" applyFill="1" applyBorder="1" applyAlignment="1">
      <alignment vertical="center"/>
    </xf>
    <xf numFmtId="0" fontId="14" fillId="3" borderId="29" xfId="1" applyFont="1" applyFill="1" applyBorder="1" applyAlignment="1">
      <alignment horizontal="center" vertical="center" wrapText="1"/>
    </xf>
    <xf numFmtId="167" fontId="14" fillId="3" borderId="13" xfId="0" applyNumberFormat="1" applyFont="1" applyFill="1" applyBorder="1" applyAlignment="1">
      <alignment vertical="center"/>
    </xf>
    <xf numFmtId="167" fontId="14" fillId="3" borderId="14" xfId="0" applyNumberFormat="1" applyFont="1" applyFill="1" applyBorder="1" applyAlignment="1">
      <alignment vertical="center"/>
    </xf>
    <xf numFmtId="0" fontId="14" fillId="3" borderId="15" xfId="1" applyFont="1" applyFill="1" applyBorder="1" applyAlignment="1">
      <alignment horizontal="left" vertical="center"/>
    </xf>
    <xf numFmtId="167" fontId="15" fillId="3" borderId="16" xfId="1" applyNumberFormat="1" applyFont="1" applyFill="1" applyBorder="1" applyAlignment="1" applyProtection="1">
      <alignment vertical="center"/>
      <protection locked="0"/>
    </xf>
    <xf numFmtId="167" fontId="14" fillId="3" borderId="17" xfId="1" applyNumberFormat="1" applyFont="1" applyFill="1" applyBorder="1" applyAlignment="1" applyProtection="1">
      <alignment vertical="center"/>
      <protection locked="0"/>
    </xf>
    <xf numFmtId="167" fontId="14" fillId="3" borderId="16" xfId="1" applyNumberFormat="1" applyFont="1" applyFill="1" applyBorder="1" applyAlignment="1" applyProtection="1">
      <alignment vertical="center"/>
      <protection locked="0"/>
    </xf>
    <xf numFmtId="167" fontId="14" fillId="3" borderId="14" xfId="1" applyNumberFormat="1" applyFont="1" applyFill="1" applyBorder="1" applyAlignment="1" applyProtection="1">
      <alignment vertical="center"/>
    </xf>
    <xf numFmtId="167" fontId="14" fillId="3" borderId="17" xfId="1" applyNumberFormat="1" applyFont="1" applyFill="1" applyBorder="1" applyAlignment="1" applyProtection="1">
      <alignment vertical="center"/>
    </xf>
    <xf numFmtId="2" fontId="14" fillId="4" borderId="11" xfId="0" applyFont="1" applyFill="1" applyBorder="1" applyAlignment="1">
      <alignment horizontal="center" vertical="center" wrapText="1"/>
    </xf>
    <xf numFmtId="2" fontId="14" fillId="4" borderId="23" xfId="0" applyFont="1" applyFill="1" applyBorder="1" applyAlignment="1">
      <alignment horizontal="center" vertical="center" wrapText="1"/>
    </xf>
    <xf numFmtId="2" fontId="14" fillId="4" borderId="13" xfId="0" applyFont="1" applyFill="1" applyBorder="1" applyAlignment="1">
      <alignment horizontal="center" vertical="center" wrapText="1"/>
    </xf>
    <xf numFmtId="4" fontId="14" fillId="4" borderId="14" xfId="0" applyNumberFormat="1" applyFont="1" applyFill="1" applyBorder="1" applyAlignment="1">
      <alignment horizontal="center" vertical="center" wrapText="1"/>
    </xf>
    <xf numFmtId="0" fontId="14" fillId="4" borderId="4" xfId="0" applyNumberFormat="1" applyFont="1" applyFill="1" applyBorder="1" applyAlignment="1">
      <alignment horizontal="center" vertical="center" wrapText="1"/>
    </xf>
    <xf numFmtId="0" fontId="14" fillId="4" borderId="9" xfId="0" applyNumberFormat="1" applyFont="1" applyFill="1" applyBorder="1" applyAlignment="1">
      <alignment horizontal="center" vertical="center" wrapText="1"/>
    </xf>
    <xf numFmtId="14" fontId="14" fillId="4" borderId="5" xfId="0" applyNumberFormat="1" applyFont="1" applyFill="1" applyBorder="1" applyAlignment="1">
      <alignment horizontal="center" vertical="center" wrapText="1"/>
    </xf>
    <xf numFmtId="167" fontId="14" fillId="4" borderId="10" xfId="0" applyNumberFormat="1" applyFont="1" applyFill="1" applyBorder="1" applyAlignment="1">
      <alignment vertical="center" wrapText="1"/>
    </xf>
    <xf numFmtId="2" fontId="14" fillId="4" borderId="14" xfId="0" applyFont="1" applyFill="1" applyBorder="1" applyAlignment="1">
      <alignment horizontal="center" vertical="center" wrapText="1"/>
    </xf>
    <xf numFmtId="167" fontId="14" fillId="4" borderId="10" xfId="0" applyNumberFormat="1" applyFont="1" applyFill="1" applyBorder="1" applyAlignment="1">
      <alignment horizontal="center"/>
    </xf>
    <xf numFmtId="0" fontId="14" fillId="4" borderId="5" xfId="0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>
      <alignment wrapText="1"/>
    </xf>
    <xf numFmtId="0" fontId="2" fillId="0" borderId="26" xfId="0" applyNumberFormat="1" applyFont="1" applyBorder="1"/>
    <xf numFmtId="0" fontId="2" fillId="0" borderId="33" xfId="0" applyNumberFormat="1" applyFont="1" applyBorder="1" applyAlignment="1">
      <alignment horizontal="left"/>
    </xf>
    <xf numFmtId="0" fontId="2" fillId="0" borderId="34" xfId="0" applyNumberFormat="1" applyFont="1" applyBorder="1" applyAlignment="1">
      <alignment horizontal="left"/>
    </xf>
    <xf numFmtId="0" fontId="2" fillId="0" borderId="26" xfId="0" applyNumberFormat="1" applyFont="1" applyBorder="1" applyAlignment="1">
      <alignment horizontal="left"/>
    </xf>
    <xf numFmtId="0" fontId="2" fillId="0" borderId="26" xfId="0" applyNumberFormat="1" applyFont="1" applyBorder="1" applyAlignment="1">
      <alignment horizontal="center"/>
    </xf>
    <xf numFmtId="2" fontId="3" fillId="0" borderId="0" xfId="0" applyFont="1" applyAlignment="1">
      <alignment horizontal="center"/>
    </xf>
    <xf numFmtId="2" fontId="3" fillId="0" borderId="28" xfId="0" applyFont="1" applyBorder="1" applyAlignment="1">
      <alignment horizontal="center"/>
    </xf>
    <xf numFmtId="0" fontId="2" fillId="0" borderId="33" xfId="0" applyNumberFormat="1" applyFont="1" applyBorder="1" applyAlignment="1">
      <alignment horizontal="left" wrapText="1"/>
    </xf>
    <xf numFmtId="0" fontId="2" fillId="0" borderId="35" xfId="0" applyNumberFormat="1" applyFont="1" applyBorder="1" applyAlignment="1">
      <alignment horizontal="left" wrapText="1"/>
    </xf>
    <xf numFmtId="0" fontId="2" fillId="0" borderId="34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wrapText="1"/>
    </xf>
    <xf numFmtId="0" fontId="2" fillId="0" borderId="33" xfId="0" applyNumberFormat="1" applyFont="1" applyBorder="1" applyAlignment="1">
      <alignment horizontal="center" wrapText="1"/>
    </xf>
    <xf numFmtId="0" fontId="2" fillId="0" borderId="34" xfId="0" applyNumberFormat="1" applyFont="1" applyBorder="1" applyAlignment="1">
      <alignment horizontal="center"/>
    </xf>
    <xf numFmtId="0" fontId="2" fillId="2" borderId="0" xfId="0" applyNumberFormat="1" applyFont="1" applyFill="1" applyAlignment="1" applyProtection="1">
      <alignment horizontal="center"/>
      <protection locked="0"/>
    </xf>
    <xf numFmtId="0" fontId="14" fillId="3" borderId="13" xfId="1" applyFont="1" applyFill="1" applyBorder="1" applyAlignment="1">
      <alignment horizontal="center" vertical="center"/>
    </xf>
    <xf numFmtId="0" fontId="14" fillId="3" borderId="12" xfId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0" fontId="14" fillId="4" borderId="4" xfId="0" applyNumberFormat="1" applyFont="1" applyFill="1" applyBorder="1" applyAlignment="1">
      <alignment horizontal="center"/>
    </xf>
    <xf numFmtId="0" fontId="14" fillId="4" borderId="5" xfId="0" applyNumberFormat="1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Normal_Prestação de Contas (I)" xfId="1"/>
  </cellStyles>
  <dxfs count="0"/>
  <tableStyles count="0" defaultTableStyle="TableStyleMedium2" defaultPivotStyle="PivotStyleLight16"/>
  <colors>
    <mruColors>
      <color rgb="FFDD4F05"/>
      <color rgb="FF0050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5</xdr:row>
          <xdr:rowOff>133350</xdr:rowOff>
        </xdr:from>
        <xdr:to>
          <xdr:col>1</xdr:col>
          <xdr:colOff>1200150</xdr:colOff>
          <xdr:row>7</xdr:row>
          <xdr:rowOff>28575</xdr:rowOff>
        </xdr:to>
        <xdr:sp macro="" textlink="">
          <xdr:nvSpPr>
            <xdr:cNvPr id="86017" name="Option Button 1" hidden="1">
              <a:extLst>
                <a:ext uri="{63B3BB69-23CF-44E3-9099-C40C66FF867C}">
                  <a14:compatExt spid="_x0000_s86017"/>
                </a:ext>
                <a:ext uri="{FF2B5EF4-FFF2-40B4-BE49-F238E27FC236}">
                  <a16:creationId xmlns:a16="http://schemas.microsoft.com/office/drawing/2014/main" id="{00000000-0008-0000-0000-000001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ORIGINAL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5</xdr:row>
          <xdr:rowOff>123825</xdr:rowOff>
        </xdr:from>
        <xdr:to>
          <xdr:col>4</xdr:col>
          <xdr:colOff>161925</xdr:colOff>
          <xdr:row>7</xdr:row>
          <xdr:rowOff>19050</xdr:rowOff>
        </xdr:to>
        <xdr:sp macro="" textlink="">
          <xdr:nvSpPr>
            <xdr:cNvPr id="86018" name="Option Button 2" hidden="1">
              <a:extLst>
                <a:ext uri="{63B3BB69-23CF-44E3-9099-C40C66FF867C}">
                  <a14:compatExt spid="_x0000_s86018"/>
                </a:ext>
                <a:ext uri="{FF2B5EF4-FFF2-40B4-BE49-F238E27FC236}">
                  <a16:creationId xmlns:a16="http://schemas.microsoft.com/office/drawing/2014/main" id="{00000000-0008-0000-0000-000002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ALTERAÇÃO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19049</xdr:colOff>
      <xdr:row>0</xdr:row>
      <xdr:rowOff>9524</xdr:rowOff>
    </xdr:from>
    <xdr:to>
      <xdr:col>4</xdr:col>
      <xdr:colOff>1924049</xdr:colOff>
      <xdr:row>5</xdr:row>
      <xdr:rowOff>9524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9524"/>
          <a:ext cx="652462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6</xdr:row>
      <xdr:rowOff>0</xdr:rowOff>
    </xdr:from>
    <xdr:to>
      <xdr:col>1</xdr:col>
      <xdr:colOff>952500</xdr:colOff>
      <xdr:row>6</xdr:row>
      <xdr:rowOff>0</xdr:rowOff>
    </xdr:to>
    <xdr:sp macro="" textlink="" fLocksText="0">
      <xdr:nvSpPr>
        <xdr:cNvPr id="52227" name="Text Box 3">
          <a:extLst>
            <a:ext uri="{FF2B5EF4-FFF2-40B4-BE49-F238E27FC236}">
              <a16:creationId xmlns:a16="http://schemas.microsoft.com/office/drawing/2014/main" id="{00000000-0008-0000-0100-000003CC0000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Ref.</a:t>
          </a:r>
          <a:endParaRPr lang="pt-BR"/>
        </a:p>
      </xdr:txBody>
    </xdr:sp>
    <xdr:clientData fLocksWithSheet="0"/>
  </xdr:twoCellAnchor>
  <xdr:twoCellAnchor editAs="oneCell">
    <xdr:from>
      <xdr:col>0</xdr:col>
      <xdr:colOff>0</xdr:colOff>
      <xdr:row>0</xdr:row>
      <xdr:rowOff>1</xdr:rowOff>
    </xdr:from>
    <xdr:to>
      <xdr:col>6</xdr:col>
      <xdr:colOff>19049</xdr:colOff>
      <xdr:row>5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8143874" cy="9429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9592" name="Line 5">
          <a:extLst>
            <a:ext uri="{FF2B5EF4-FFF2-40B4-BE49-F238E27FC236}">
              <a16:creationId xmlns:a16="http://schemas.microsoft.com/office/drawing/2014/main" id="{00000000-0008-0000-0200-0000F85D0100}"/>
            </a:ext>
          </a:extLst>
        </xdr:cNvPr>
        <xdr:cNvSpPr>
          <a:spLocks noChangeShapeType="1"/>
        </xdr:cNvSpPr>
      </xdr:nvSpPr>
      <xdr:spPr bwMode="auto">
        <a:xfrm>
          <a:off x="219075" y="7515225"/>
          <a:ext cx="39243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9593" name="Line 6">
          <a:extLst>
            <a:ext uri="{FF2B5EF4-FFF2-40B4-BE49-F238E27FC236}">
              <a16:creationId xmlns:a16="http://schemas.microsoft.com/office/drawing/2014/main" id="{00000000-0008-0000-0200-0000F95D0100}"/>
            </a:ext>
          </a:extLst>
        </xdr:cNvPr>
        <xdr:cNvSpPr>
          <a:spLocks noChangeShapeType="1"/>
        </xdr:cNvSpPr>
      </xdr:nvSpPr>
      <xdr:spPr bwMode="auto">
        <a:xfrm>
          <a:off x="342900" y="7515225"/>
          <a:ext cx="38100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0</xdr:colOff>
      <xdr:row>45</xdr:row>
      <xdr:rowOff>123825</xdr:rowOff>
    </xdr:from>
    <xdr:to>
      <xdr:col>2</xdr:col>
      <xdr:colOff>723900</xdr:colOff>
      <xdr:row>45</xdr:row>
      <xdr:rowOff>123825</xdr:rowOff>
    </xdr:to>
    <xdr:sp macro="" textlink="">
      <xdr:nvSpPr>
        <xdr:cNvPr id="89594" name="Line 7">
          <a:extLst>
            <a:ext uri="{FF2B5EF4-FFF2-40B4-BE49-F238E27FC236}">
              <a16:creationId xmlns:a16="http://schemas.microsoft.com/office/drawing/2014/main" id="{00000000-0008-0000-0200-0000FA5D0100}"/>
            </a:ext>
          </a:extLst>
        </xdr:cNvPr>
        <xdr:cNvSpPr>
          <a:spLocks noChangeShapeType="1"/>
        </xdr:cNvSpPr>
      </xdr:nvSpPr>
      <xdr:spPr bwMode="auto">
        <a:xfrm>
          <a:off x="4143375" y="8134350"/>
          <a:ext cx="89439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9595" name="Line 8">
          <a:extLst>
            <a:ext uri="{FF2B5EF4-FFF2-40B4-BE49-F238E27FC236}">
              <a16:creationId xmlns:a16="http://schemas.microsoft.com/office/drawing/2014/main" id="{00000000-0008-0000-0200-0000FB5D0100}"/>
            </a:ext>
          </a:extLst>
        </xdr:cNvPr>
        <xdr:cNvSpPr>
          <a:spLocks noChangeShapeType="1"/>
        </xdr:cNvSpPr>
      </xdr:nvSpPr>
      <xdr:spPr bwMode="auto">
        <a:xfrm>
          <a:off x="400050" y="7515225"/>
          <a:ext cx="37814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9596" name="Line 11">
          <a:extLst>
            <a:ext uri="{FF2B5EF4-FFF2-40B4-BE49-F238E27FC236}">
              <a16:creationId xmlns:a16="http://schemas.microsoft.com/office/drawing/2014/main" id="{00000000-0008-0000-0200-0000FC5D0100}"/>
            </a:ext>
          </a:extLst>
        </xdr:cNvPr>
        <xdr:cNvSpPr>
          <a:spLocks noChangeShapeType="1"/>
        </xdr:cNvSpPr>
      </xdr:nvSpPr>
      <xdr:spPr bwMode="auto">
        <a:xfrm>
          <a:off x="219075" y="7515225"/>
          <a:ext cx="39243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9597" name="Line 12">
          <a:extLst>
            <a:ext uri="{FF2B5EF4-FFF2-40B4-BE49-F238E27FC236}">
              <a16:creationId xmlns:a16="http://schemas.microsoft.com/office/drawing/2014/main" id="{00000000-0008-0000-0200-0000FD5D0100}"/>
            </a:ext>
          </a:extLst>
        </xdr:cNvPr>
        <xdr:cNvSpPr>
          <a:spLocks noChangeShapeType="1"/>
        </xdr:cNvSpPr>
      </xdr:nvSpPr>
      <xdr:spPr bwMode="auto">
        <a:xfrm>
          <a:off x="342900" y="7515225"/>
          <a:ext cx="38100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9598" name="Line 13">
          <a:extLst>
            <a:ext uri="{FF2B5EF4-FFF2-40B4-BE49-F238E27FC236}">
              <a16:creationId xmlns:a16="http://schemas.microsoft.com/office/drawing/2014/main" id="{00000000-0008-0000-0200-0000FE5D0100}"/>
            </a:ext>
          </a:extLst>
        </xdr:cNvPr>
        <xdr:cNvSpPr>
          <a:spLocks noChangeShapeType="1"/>
        </xdr:cNvSpPr>
      </xdr:nvSpPr>
      <xdr:spPr bwMode="auto">
        <a:xfrm>
          <a:off x="400050" y="7515225"/>
          <a:ext cx="37814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46</xdr:row>
      <xdr:rowOff>123825</xdr:rowOff>
    </xdr:from>
    <xdr:to>
      <xdr:col>4</xdr:col>
      <xdr:colOff>723900</xdr:colOff>
      <xdr:row>46</xdr:row>
      <xdr:rowOff>123825</xdr:rowOff>
    </xdr:to>
    <xdr:sp macro="" textlink="">
      <xdr:nvSpPr>
        <xdr:cNvPr id="89599" name="Line 17">
          <a:extLst>
            <a:ext uri="{FF2B5EF4-FFF2-40B4-BE49-F238E27FC236}">
              <a16:creationId xmlns:a16="http://schemas.microsoft.com/office/drawing/2014/main" id="{00000000-0008-0000-0200-0000FF5D0100}"/>
            </a:ext>
          </a:extLst>
        </xdr:cNvPr>
        <xdr:cNvSpPr>
          <a:spLocks noChangeShapeType="1"/>
        </xdr:cNvSpPr>
      </xdr:nvSpPr>
      <xdr:spPr bwMode="auto">
        <a:xfrm>
          <a:off x="11353800" y="8296275"/>
          <a:ext cx="40862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9600" name="Line 5">
          <a:extLst>
            <a:ext uri="{FF2B5EF4-FFF2-40B4-BE49-F238E27FC236}">
              <a16:creationId xmlns:a16="http://schemas.microsoft.com/office/drawing/2014/main" id="{00000000-0008-0000-0200-0000005E0100}"/>
            </a:ext>
          </a:extLst>
        </xdr:cNvPr>
        <xdr:cNvSpPr>
          <a:spLocks noChangeShapeType="1"/>
        </xdr:cNvSpPr>
      </xdr:nvSpPr>
      <xdr:spPr bwMode="auto">
        <a:xfrm>
          <a:off x="219075" y="7515225"/>
          <a:ext cx="39243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9601" name="Line 6">
          <a:extLst>
            <a:ext uri="{FF2B5EF4-FFF2-40B4-BE49-F238E27FC236}">
              <a16:creationId xmlns:a16="http://schemas.microsoft.com/office/drawing/2014/main" id="{00000000-0008-0000-0200-0000015E0100}"/>
            </a:ext>
          </a:extLst>
        </xdr:cNvPr>
        <xdr:cNvSpPr>
          <a:spLocks noChangeShapeType="1"/>
        </xdr:cNvSpPr>
      </xdr:nvSpPr>
      <xdr:spPr bwMode="auto">
        <a:xfrm>
          <a:off x="342900" y="7515225"/>
          <a:ext cx="38004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0</xdr:colOff>
      <xdr:row>44</xdr:row>
      <xdr:rowOff>123825</xdr:rowOff>
    </xdr:from>
    <xdr:to>
      <xdr:col>2</xdr:col>
      <xdr:colOff>0</xdr:colOff>
      <xdr:row>44</xdr:row>
      <xdr:rowOff>123825</xdr:rowOff>
    </xdr:to>
    <xdr:sp macro="" textlink="">
      <xdr:nvSpPr>
        <xdr:cNvPr id="89602" name="Line 7">
          <a:extLst>
            <a:ext uri="{FF2B5EF4-FFF2-40B4-BE49-F238E27FC236}">
              <a16:creationId xmlns:a16="http://schemas.microsoft.com/office/drawing/2014/main" id="{00000000-0008-0000-0200-0000025E0100}"/>
            </a:ext>
          </a:extLst>
        </xdr:cNvPr>
        <xdr:cNvSpPr>
          <a:spLocks noChangeShapeType="1"/>
        </xdr:cNvSpPr>
      </xdr:nvSpPr>
      <xdr:spPr bwMode="auto">
        <a:xfrm>
          <a:off x="4143375" y="7972425"/>
          <a:ext cx="68294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9603" name="Line 8">
          <a:extLst>
            <a:ext uri="{FF2B5EF4-FFF2-40B4-BE49-F238E27FC236}">
              <a16:creationId xmlns:a16="http://schemas.microsoft.com/office/drawing/2014/main" id="{00000000-0008-0000-0200-0000035E0100}"/>
            </a:ext>
          </a:extLst>
        </xdr:cNvPr>
        <xdr:cNvSpPr>
          <a:spLocks noChangeShapeType="1"/>
        </xdr:cNvSpPr>
      </xdr:nvSpPr>
      <xdr:spPr bwMode="auto">
        <a:xfrm>
          <a:off x="400050" y="7515225"/>
          <a:ext cx="37433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9604" name="Line 11">
          <a:extLst>
            <a:ext uri="{FF2B5EF4-FFF2-40B4-BE49-F238E27FC236}">
              <a16:creationId xmlns:a16="http://schemas.microsoft.com/office/drawing/2014/main" id="{00000000-0008-0000-0200-0000045E0100}"/>
            </a:ext>
          </a:extLst>
        </xdr:cNvPr>
        <xdr:cNvSpPr>
          <a:spLocks noChangeShapeType="1"/>
        </xdr:cNvSpPr>
      </xdr:nvSpPr>
      <xdr:spPr bwMode="auto">
        <a:xfrm>
          <a:off x="219075" y="7515225"/>
          <a:ext cx="39243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9605" name="Line 12">
          <a:extLst>
            <a:ext uri="{FF2B5EF4-FFF2-40B4-BE49-F238E27FC236}">
              <a16:creationId xmlns:a16="http://schemas.microsoft.com/office/drawing/2014/main" id="{00000000-0008-0000-0200-0000055E0100}"/>
            </a:ext>
          </a:extLst>
        </xdr:cNvPr>
        <xdr:cNvSpPr>
          <a:spLocks noChangeShapeType="1"/>
        </xdr:cNvSpPr>
      </xdr:nvSpPr>
      <xdr:spPr bwMode="auto">
        <a:xfrm>
          <a:off x="342900" y="7515225"/>
          <a:ext cx="38004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9606" name="Line 13">
          <a:extLst>
            <a:ext uri="{FF2B5EF4-FFF2-40B4-BE49-F238E27FC236}">
              <a16:creationId xmlns:a16="http://schemas.microsoft.com/office/drawing/2014/main" id="{00000000-0008-0000-0200-0000065E0100}"/>
            </a:ext>
          </a:extLst>
        </xdr:cNvPr>
        <xdr:cNvSpPr>
          <a:spLocks noChangeShapeType="1"/>
        </xdr:cNvSpPr>
      </xdr:nvSpPr>
      <xdr:spPr bwMode="auto">
        <a:xfrm>
          <a:off x="400050" y="7515225"/>
          <a:ext cx="37433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46</xdr:row>
      <xdr:rowOff>123825</xdr:rowOff>
    </xdr:from>
    <xdr:to>
      <xdr:col>3</xdr:col>
      <xdr:colOff>723900</xdr:colOff>
      <xdr:row>46</xdr:row>
      <xdr:rowOff>123825</xdr:rowOff>
    </xdr:to>
    <xdr:sp macro="" textlink="">
      <xdr:nvSpPr>
        <xdr:cNvPr id="89607" name="Line 18">
          <a:extLst>
            <a:ext uri="{FF2B5EF4-FFF2-40B4-BE49-F238E27FC236}">
              <a16:creationId xmlns:a16="http://schemas.microsoft.com/office/drawing/2014/main" id="{00000000-0008-0000-0200-0000075E0100}"/>
            </a:ext>
          </a:extLst>
        </xdr:cNvPr>
        <xdr:cNvSpPr>
          <a:spLocks noChangeShapeType="1"/>
        </xdr:cNvSpPr>
      </xdr:nvSpPr>
      <xdr:spPr bwMode="auto">
        <a:xfrm>
          <a:off x="10248900" y="8296275"/>
          <a:ext cx="43053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4</xdr:col>
      <xdr:colOff>3609975</xdr:colOff>
      <xdr:row>5</xdr:row>
      <xdr:rowOff>19050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9916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219075" y="7353300"/>
          <a:ext cx="39243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342900" y="7353300"/>
          <a:ext cx="38100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43</xdr:row>
      <xdr:rowOff>123825</xdr:rowOff>
    </xdr:from>
    <xdr:to>
      <xdr:col>3</xdr:col>
      <xdr:colOff>0</xdr:colOff>
      <xdr:row>43</xdr:row>
      <xdr:rowOff>123825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4143375" y="7972425"/>
          <a:ext cx="89439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40</xdr:row>
      <xdr:rowOff>0</xdr:rowOff>
    </xdr:from>
    <xdr:to>
      <xdr:col>2</xdr:col>
      <xdr:colOff>38100</xdr:colOff>
      <xdr:row>40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400050" y="7353300"/>
          <a:ext cx="37814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6" name="Line 1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219075" y="7353300"/>
          <a:ext cx="39243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7" name="Line 1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342900" y="7353300"/>
          <a:ext cx="38100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40</xdr:row>
      <xdr:rowOff>0</xdr:rowOff>
    </xdr:from>
    <xdr:to>
      <xdr:col>2</xdr:col>
      <xdr:colOff>38100</xdr:colOff>
      <xdr:row>40</xdr:row>
      <xdr:rowOff>0</xdr:rowOff>
    </xdr:to>
    <xdr:sp macro="" textlink="">
      <xdr:nvSpPr>
        <xdr:cNvPr id="8" name="Line 1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400050" y="7353300"/>
          <a:ext cx="37814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44</xdr:row>
      <xdr:rowOff>123825</xdr:rowOff>
    </xdr:from>
    <xdr:to>
      <xdr:col>3</xdr:col>
      <xdr:colOff>723900</xdr:colOff>
      <xdr:row>44</xdr:row>
      <xdr:rowOff>123825</xdr:rowOff>
    </xdr:to>
    <xdr:sp macro="" textlink="">
      <xdr:nvSpPr>
        <xdr:cNvPr id="9" name="Line 17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>
          <a:off x="11353800" y="8134350"/>
          <a:ext cx="40862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219075" y="7353300"/>
          <a:ext cx="39243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342900" y="7353300"/>
          <a:ext cx="38004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42</xdr:row>
      <xdr:rowOff>123825</xdr:rowOff>
    </xdr:from>
    <xdr:to>
      <xdr:col>3</xdr:col>
      <xdr:colOff>0</xdr:colOff>
      <xdr:row>42</xdr:row>
      <xdr:rowOff>123825</xdr:rowOff>
    </xdr:to>
    <xdr:sp macro="" textlink="">
      <xdr:nvSpPr>
        <xdr:cNvPr id="12" name="Line 7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>
          <a:off x="4143375" y="7810500"/>
          <a:ext cx="68294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400050" y="7353300"/>
          <a:ext cx="37433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14" name="Line 1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219075" y="7353300"/>
          <a:ext cx="39243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15" name="Line 1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>
          <a:off x="342900" y="7353300"/>
          <a:ext cx="38004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16" name="Line 13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ShapeType="1"/>
        </xdr:cNvSpPr>
      </xdr:nvSpPr>
      <xdr:spPr bwMode="auto">
        <a:xfrm>
          <a:off x="400050" y="7353300"/>
          <a:ext cx="37433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ShapeType="1"/>
        </xdr:cNvSpPr>
      </xdr:nvSpPr>
      <xdr:spPr bwMode="auto">
        <a:xfrm>
          <a:off x="219075" y="7677150"/>
          <a:ext cx="6477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ShapeType="1"/>
        </xdr:cNvSpPr>
      </xdr:nvSpPr>
      <xdr:spPr bwMode="auto">
        <a:xfrm>
          <a:off x="342900" y="7677150"/>
          <a:ext cx="5238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0</xdr:colOff>
      <xdr:row>46</xdr:row>
      <xdr:rowOff>123825</xdr:rowOff>
    </xdr:from>
    <xdr:to>
      <xdr:col>3</xdr:col>
      <xdr:colOff>0</xdr:colOff>
      <xdr:row>46</xdr:row>
      <xdr:rowOff>123825</xdr:rowOff>
    </xdr:to>
    <xdr:sp macro="" textlink="">
      <xdr:nvSpPr>
        <xdr:cNvPr id="26" name="Line 7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ShapeType="1"/>
        </xdr:cNvSpPr>
      </xdr:nvSpPr>
      <xdr:spPr bwMode="auto">
        <a:xfrm>
          <a:off x="866775" y="8296275"/>
          <a:ext cx="64103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7" name="Line 8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ShapeType="1"/>
        </xdr:cNvSpPr>
      </xdr:nvSpPr>
      <xdr:spPr bwMode="auto">
        <a:xfrm>
          <a:off x="400050" y="7677150"/>
          <a:ext cx="4667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8" name="Line 1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ShapeType="1"/>
        </xdr:cNvSpPr>
      </xdr:nvSpPr>
      <xdr:spPr bwMode="auto">
        <a:xfrm>
          <a:off x="219075" y="7677150"/>
          <a:ext cx="6477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" name="Line 1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ShapeType="1"/>
        </xdr:cNvSpPr>
      </xdr:nvSpPr>
      <xdr:spPr bwMode="auto">
        <a:xfrm>
          <a:off x="342900" y="7677150"/>
          <a:ext cx="5238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30" name="Line 13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ShapeType="1"/>
        </xdr:cNvSpPr>
      </xdr:nvSpPr>
      <xdr:spPr bwMode="auto">
        <a:xfrm>
          <a:off x="400050" y="7677150"/>
          <a:ext cx="4667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32" name="Line 5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ShapeType="1"/>
        </xdr:cNvSpPr>
      </xdr:nvSpPr>
      <xdr:spPr bwMode="auto">
        <a:xfrm>
          <a:off x="219075" y="7677150"/>
          <a:ext cx="6477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33" name="Line 6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ShapeType="1"/>
        </xdr:cNvSpPr>
      </xdr:nvSpPr>
      <xdr:spPr bwMode="auto">
        <a:xfrm>
          <a:off x="342900" y="7677150"/>
          <a:ext cx="5238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0</xdr:colOff>
      <xdr:row>45</xdr:row>
      <xdr:rowOff>123825</xdr:rowOff>
    </xdr:from>
    <xdr:to>
      <xdr:col>3</xdr:col>
      <xdr:colOff>0</xdr:colOff>
      <xdr:row>45</xdr:row>
      <xdr:rowOff>123825</xdr:rowOff>
    </xdr:to>
    <xdr:sp macro="" textlink="">
      <xdr:nvSpPr>
        <xdr:cNvPr id="34" name="Line 7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ShapeType="1"/>
        </xdr:cNvSpPr>
      </xdr:nvSpPr>
      <xdr:spPr bwMode="auto">
        <a:xfrm>
          <a:off x="866775" y="8134350"/>
          <a:ext cx="42957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35" name="Line 8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ShapeType="1"/>
        </xdr:cNvSpPr>
      </xdr:nvSpPr>
      <xdr:spPr bwMode="auto">
        <a:xfrm>
          <a:off x="400050" y="7677150"/>
          <a:ext cx="4667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36" name="Line 1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ShapeType="1"/>
        </xdr:cNvSpPr>
      </xdr:nvSpPr>
      <xdr:spPr bwMode="auto">
        <a:xfrm>
          <a:off x="219075" y="7677150"/>
          <a:ext cx="6477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37" name="Line 1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ShapeType="1"/>
        </xdr:cNvSpPr>
      </xdr:nvSpPr>
      <xdr:spPr bwMode="auto">
        <a:xfrm>
          <a:off x="342900" y="7677150"/>
          <a:ext cx="5238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38" name="Line 13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ShapeType="1"/>
        </xdr:cNvSpPr>
      </xdr:nvSpPr>
      <xdr:spPr bwMode="auto">
        <a:xfrm>
          <a:off x="400050" y="7677150"/>
          <a:ext cx="4667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 editAs="oneCell">
    <xdr:from>
      <xdr:col>0</xdr:col>
      <xdr:colOff>19051</xdr:colOff>
      <xdr:row>0</xdr:row>
      <xdr:rowOff>0</xdr:rowOff>
    </xdr:from>
    <xdr:to>
      <xdr:col>2</xdr:col>
      <xdr:colOff>2486025</xdr:colOff>
      <xdr:row>5</xdr:row>
      <xdr:rowOff>19050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0"/>
          <a:ext cx="7629524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6</xdr:col>
      <xdr:colOff>19049</xdr:colOff>
      <xdr:row>6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8134349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219075" y="7353300"/>
          <a:ext cx="6477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342900" y="7353300"/>
          <a:ext cx="5238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0</xdr:colOff>
      <xdr:row>45</xdr:row>
      <xdr:rowOff>123825</xdr:rowOff>
    </xdr:from>
    <xdr:to>
      <xdr:col>2</xdr:col>
      <xdr:colOff>723900</xdr:colOff>
      <xdr:row>45</xdr:row>
      <xdr:rowOff>123825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866775" y="7972425"/>
          <a:ext cx="28384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400050" y="7353300"/>
          <a:ext cx="4667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6" name="Line 1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ShapeType="1"/>
        </xdr:cNvSpPr>
      </xdr:nvSpPr>
      <xdr:spPr bwMode="auto">
        <a:xfrm>
          <a:off x="219075" y="7353300"/>
          <a:ext cx="6477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7" name="Line 1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ShapeType="1"/>
        </xdr:cNvSpPr>
      </xdr:nvSpPr>
      <xdr:spPr bwMode="auto">
        <a:xfrm>
          <a:off x="342900" y="7353300"/>
          <a:ext cx="5238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8" name="Line 1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ShapeType="1"/>
        </xdr:cNvSpPr>
      </xdr:nvSpPr>
      <xdr:spPr bwMode="auto">
        <a:xfrm>
          <a:off x="400050" y="7353300"/>
          <a:ext cx="4667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46</xdr:row>
      <xdr:rowOff>123825</xdr:rowOff>
    </xdr:from>
    <xdr:to>
      <xdr:col>4</xdr:col>
      <xdr:colOff>723900</xdr:colOff>
      <xdr:row>46</xdr:row>
      <xdr:rowOff>123825</xdr:rowOff>
    </xdr:to>
    <xdr:sp macro="" textlink="">
      <xdr:nvSpPr>
        <xdr:cNvPr id="9" name="Line 17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ShapeType="1"/>
        </xdr:cNvSpPr>
      </xdr:nvSpPr>
      <xdr:spPr bwMode="auto">
        <a:xfrm>
          <a:off x="2981325" y="8134350"/>
          <a:ext cx="31432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ShapeType="1"/>
        </xdr:cNvSpPr>
      </xdr:nvSpPr>
      <xdr:spPr bwMode="auto">
        <a:xfrm>
          <a:off x="219075" y="7353300"/>
          <a:ext cx="6477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ShapeType="1"/>
        </xdr:cNvSpPr>
      </xdr:nvSpPr>
      <xdr:spPr bwMode="auto">
        <a:xfrm>
          <a:off x="342900" y="7353300"/>
          <a:ext cx="5238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0</xdr:colOff>
      <xdr:row>44</xdr:row>
      <xdr:rowOff>123825</xdr:rowOff>
    </xdr:from>
    <xdr:to>
      <xdr:col>2</xdr:col>
      <xdr:colOff>0</xdr:colOff>
      <xdr:row>44</xdr:row>
      <xdr:rowOff>123825</xdr:rowOff>
    </xdr:to>
    <xdr:sp macro="" textlink="">
      <xdr:nvSpPr>
        <xdr:cNvPr id="12" name="Line 7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ShapeType="1"/>
        </xdr:cNvSpPr>
      </xdr:nvSpPr>
      <xdr:spPr bwMode="auto">
        <a:xfrm>
          <a:off x="866775" y="7810500"/>
          <a:ext cx="21145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>
          <a:off x="400050" y="7353300"/>
          <a:ext cx="4667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14" name="Line 1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219075" y="7353300"/>
          <a:ext cx="6477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15" name="Line 1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ShapeType="1"/>
        </xdr:cNvSpPr>
      </xdr:nvSpPr>
      <xdr:spPr bwMode="auto">
        <a:xfrm>
          <a:off x="342900" y="7353300"/>
          <a:ext cx="5238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46</xdr:row>
      <xdr:rowOff>123825</xdr:rowOff>
    </xdr:from>
    <xdr:to>
      <xdr:col>3</xdr:col>
      <xdr:colOff>723900</xdr:colOff>
      <xdr:row>46</xdr:row>
      <xdr:rowOff>123825</xdr:rowOff>
    </xdr:to>
    <xdr:sp macro="" textlink="">
      <xdr:nvSpPr>
        <xdr:cNvPr id="17" name="Line 18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ShapeType="1"/>
        </xdr:cNvSpPr>
      </xdr:nvSpPr>
      <xdr:spPr bwMode="auto">
        <a:xfrm>
          <a:off x="2981325" y="8134350"/>
          <a:ext cx="21907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4</xdr:col>
      <xdr:colOff>3609975</xdr:colOff>
      <xdr:row>5</xdr:row>
      <xdr:rowOff>38100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991600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219075" y="6924675"/>
          <a:ext cx="49434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342900" y="6924675"/>
          <a:ext cx="48291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43</xdr:row>
      <xdr:rowOff>123825</xdr:rowOff>
    </xdr:from>
    <xdr:to>
      <xdr:col>3</xdr:col>
      <xdr:colOff>0</xdr:colOff>
      <xdr:row>43</xdr:row>
      <xdr:rowOff>123825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5162550" y="7543800"/>
          <a:ext cx="28098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40</xdr:row>
      <xdr:rowOff>0</xdr:rowOff>
    </xdr:from>
    <xdr:to>
      <xdr:col>2</xdr:col>
      <xdr:colOff>38100</xdr:colOff>
      <xdr:row>40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400050" y="6924675"/>
          <a:ext cx="48006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6" name="Line 1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219075" y="6924675"/>
          <a:ext cx="49434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40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7" name="Line 1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342900" y="6924675"/>
          <a:ext cx="48291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40</xdr:row>
      <xdr:rowOff>0</xdr:rowOff>
    </xdr:from>
    <xdr:to>
      <xdr:col>2</xdr:col>
      <xdr:colOff>38100</xdr:colOff>
      <xdr:row>40</xdr:row>
      <xdr:rowOff>0</xdr:rowOff>
    </xdr:to>
    <xdr:sp macro="" textlink="">
      <xdr:nvSpPr>
        <xdr:cNvPr id="8" name="Line 1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400050" y="6924675"/>
          <a:ext cx="48006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44</xdr:row>
      <xdr:rowOff>123825</xdr:rowOff>
    </xdr:from>
    <xdr:to>
      <xdr:col>3</xdr:col>
      <xdr:colOff>723900</xdr:colOff>
      <xdr:row>44</xdr:row>
      <xdr:rowOff>123825</xdr:rowOff>
    </xdr:to>
    <xdr:sp macro="" textlink="">
      <xdr:nvSpPr>
        <xdr:cNvPr id="9" name="Line 17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>
          <a:off x="7972425" y="7715250"/>
          <a:ext cx="6096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219075" y="6924675"/>
          <a:ext cx="49434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342900" y="6924675"/>
          <a:ext cx="48196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</xdr:col>
      <xdr:colOff>0</xdr:colOff>
      <xdr:row>42</xdr:row>
      <xdr:rowOff>123825</xdr:rowOff>
    </xdr:from>
    <xdr:to>
      <xdr:col>3</xdr:col>
      <xdr:colOff>0</xdr:colOff>
      <xdr:row>42</xdr:row>
      <xdr:rowOff>123825</xdr:rowOff>
    </xdr:to>
    <xdr:sp macro="" textlink="">
      <xdr:nvSpPr>
        <xdr:cNvPr id="12" name="Line 7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>
          <a:off x="5162550" y="7372350"/>
          <a:ext cx="28098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400050" y="6924675"/>
          <a:ext cx="47625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14" name="Line 1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219075" y="6924675"/>
          <a:ext cx="49434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15" name="Line 1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>
          <a:off x="342900" y="6924675"/>
          <a:ext cx="48196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16" name="Line 13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ShapeType="1"/>
        </xdr:cNvSpPr>
      </xdr:nvSpPr>
      <xdr:spPr bwMode="auto">
        <a:xfrm>
          <a:off x="400050" y="6924675"/>
          <a:ext cx="47625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ShapeType="1"/>
        </xdr:cNvSpPr>
      </xdr:nvSpPr>
      <xdr:spPr bwMode="auto">
        <a:xfrm>
          <a:off x="219075" y="7419975"/>
          <a:ext cx="6477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18" name="Line 6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ShapeType="1"/>
        </xdr:cNvSpPr>
      </xdr:nvSpPr>
      <xdr:spPr bwMode="auto">
        <a:xfrm>
          <a:off x="342900" y="7419975"/>
          <a:ext cx="5238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0</xdr:colOff>
      <xdr:row>46</xdr:row>
      <xdr:rowOff>123825</xdr:rowOff>
    </xdr:from>
    <xdr:to>
      <xdr:col>3</xdr:col>
      <xdr:colOff>0</xdr:colOff>
      <xdr:row>46</xdr:row>
      <xdr:rowOff>123825</xdr:rowOff>
    </xdr:to>
    <xdr:sp macro="" textlink="">
      <xdr:nvSpPr>
        <xdr:cNvPr id="19" name="Line 7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ShapeType="1"/>
        </xdr:cNvSpPr>
      </xdr:nvSpPr>
      <xdr:spPr bwMode="auto">
        <a:xfrm>
          <a:off x="866775" y="8039100"/>
          <a:ext cx="71056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0" name="Line 8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ShapeType="1"/>
        </xdr:cNvSpPr>
      </xdr:nvSpPr>
      <xdr:spPr bwMode="auto">
        <a:xfrm>
          <a:off x="400050" y="7419975"/>
          <a:ext cx="4667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1" name="Line 1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ShapeType="1"/>
        </xdr:cNvSpPr>
      </xdr:nvSpPr>
      <xdr:spPr bwMode="auto">
        <a:xfrm>
          <a:off x="219075" y="7419975"/>
          <a:ext cx="6477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2" name="Line 1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ShapeType="1"/>
        </xdr:cNvSpPr>
      </xdr:nvSpPr>
      <xdr:spPr bwMode="auto">
        <a:xfrm>
          <a:off x="342900" y="7419975"/>
          <a:ext cx="5238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3" name="Line 13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ShapeType="1"/>
        </xdr:cNvSpPr>
      </xdr:nvSpPr>
      <xdr:spPr bwMode="auto">
        <a:xfrm>
          <a:off x="400050" y="7419975"/>
          <a:ext cx="4667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ShapeType="1"/>
        </xdr:cNvSpPr>
      </xdr:nvSpPr>
      <xdr:spPr bwMode="auto">
        <a:xfrm>
          <a:off x="219075" y="7419975"/>
          <a:ext cx="6477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ShapeType="1"/>
        </xdr:cNvSpPr>
      </xdr:nvSpPr>
      <xdr:spPr bwMode="auto">
        <a:xfrm>
          <a:off x="342900" y="7419975"/>
          <a:ext cx="5238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0</xdr:colOff>
      <xdr:row>45</xdr:row>
      <xdr:rowOff>123825</xdr:rowOff>
    </xdr:from>
    <xdr:to>
      <xdr:col>3</xdr:col>
      <xdr:colOff>0</xdr:colOff>
      <xdr:row>45</xdr:row>
      <xdr:rowOff>123825</xdr:rowOff>
    </xdr:to>
    <xdr:sp macro="" textlink="">
      <xdr:nvSpPr>
        <xdr:cNvPr id="26" name="Line 7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ShapeType="1"/>
        </xdr:cNvSpPr>
      </xdr:nvSpPr>
      <xdr:spPr bwMode="auto">
        <a:xfrm>
          <a:off x="866775" y="7877175"/>
          <a:ext cx="71056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7" name="Line 8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ShapeType="1"/>
        </xdr:cNvSpPr>
      </xdr:nvSpPr>
      <xdr:spPr bwMode="auto">
        <a:xfrm>
          <a:off x="400050" y="7419975"/>
          <a:ext cx="4667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219075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8" name="Line 1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ShapeType="1"/>
        </xdr:cNvSpPr>
      </xdr:nvSpPr>
      <xdr:spPr bwMode="auto">
        <a:xfrm>
          <a:off x="219075" y="7419975"/>
          <a:ext cx="6477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342900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9" name="Line 1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ShapeType="1"/>
        </xdr:cNvSpPr>
      </xdr:nvSpPr>
      <xdr:spPr bwMode="auto">
        <a:xfrm>
          <a:off x="342900" y="7419975"/>
          <a:ext cx="52387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400050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30" name="Line 13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ShapeType="1"/>
        </xdr:cNvSpPr>
      </xdr:nvSpPr>
      <xdr:spPr bwMode="auto">
        <a:xfrm>
          <a:off x="400050" y="7419975"/>
          <a:ext cx="466725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 editAs="oneCell">
    <xdr:from>
      <xdr:col>0</xdr:col>
      <xdr:colOff>19051</xdr:colOff>
      <xdr:row>0</xdr:row>
      <xdr:rowOff>0</xdr:rowOff>
    </xdr:from>
    <xdr:to>
      <xdr:col>2</xdr:col>
      <xdr:colOff>2486025</xdr:colOff>
      <xdr:row>5</xdr:row>
      <xdr:rowOff>19050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0"/>
          <a:ext cx="7629524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127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127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H30"/>
  <sheetViews>
    <sheetView workbookViewId="0">
      <selection activeCell="I17" sqref="I17"/>
    </sheetView>
  </sheetViews>
  <sheetFormatPr defaultRowHeight="12.75" x14ac:dyDescent="0.2"/>
  <cols>
    <col min="1" max="1" width="17.7109375" customWidth="1"/>
    <col min="2" max="2" width="18.28515625" customWidth="1"/>
    <col min="3" max="3" width="16.85546875" style="1" customWidth="1"/>
    <col min="4" max="4" width="16.42578125" customWidth="1"/>
    <col min="5" max="5" width="29" customWidth="1"/>
  </cols>
  <sheetData>
    <row r="6" spans="1:5" x14ac:dyDescent="0.2">
      <c r="A6" s="171" t="s">
        <v>74</v>
      </c>
      <c r="B6" s="171"/>
      <c r="C6" s="171"/>
      <c r="D6" s="171"/>
      <c r="E6" s="171"/>
    </row>
    <row r="7" spans="1:5" x14ac:dyDescent="0.2">
      <c r="A7" s="172"/>
      <c r="B7" s="172"/>
      <c r="C7" s="172"/>
      <c r="D7" s="172"/>
      <c r="E7" s="172"/>
    </row>
    <row r="8" spans="1:5" x14ac:dyDescent="0.2">
      <c r="A8" s="173" t="s">
        <v>80</v>
      </c>
      <c r="B8" s="174"/>
      <c r="C8" s="174"/>
      <c r="D8" s="174"/>
      <c r="E8" s="175"/>
    </row>
    <row r="9" spans="1:5" x14ac:dyDescent="0.2">
      <c r="A9" s="137" t="s">
        <v>52</v>
      </c>
      <c r="B9" s="169"/>
      <c r="C9" s="169"/>
      <c r="D9" s="169"/>
      <c r="E9" s="169"/>
    </row>
    <row r="10" spans="1:5" x14ac:dyDescent="0.2">
      <c r="A10" s="137" t="s">
        <v>53</v>
      </c>
      <c r="B10" s="169"/>
      <c r="C10" s="166"/>
      <c r="D10" s="166"/>
      <c r="E10" s="166"/>
    </row>
    <row r="11" spans="1:5" x14ac:dyDescent="0.2">
      <c r="A11" s="130" t="s">
        <v>81</v>
      </c>
      <c r="B11" s="177"/>
      <c r="C11" s="178"/>
      <c r="D11" s="137" t="s">
        <v>54</v>
      </c>
      <c r="E11" s="130"/>
    </row>
    <row r="12" spans="1:5" x14ac:dyDescent="0.2">
      <c r="A12" s="130" t="s">
        <v>82</v>
      </c>
      <c r="B12" s="176"/>
      <c r="C12" s="169"/>
      <c r="D12" s="137" t="s">
        <v>55</v>
      </c>
      <c r="E12" s="138"/>
    </row>
    <row r="13" spans="1:5" x14ac:dyDescent="0.2">
      <c r="A13" s="165" t="s">
        <v>56</v>
      </c>
      <c r="B13" s="166"/>
      <c r="C13" s="166"/>
      <c r="D13" s="166"/>
      <c r="E13" s="137" t="s">
        <v>57</v>
      </c>
    </row>
    <row r="14" spans="1:5" x14ac:dyDescent="0.2">
      <c r="A14" s="165" t="s">
        <v>58</v>
      </c>
      <c r="B14" s="166"/>
      <c r="C14" s="139" t="s">
        <v>59</v>
      </c>
      <c r="D14" s="139" t="s">
        <v>60</v>
      </c>
      <c r="E14" s="137" t="s">
        <v>61</v>
      </c>
    </row>
    <row r="15" spans="1:5" x14ac:dyDescent="0.2">
      <c r="A15" s="137" t="s">
        <v>62</v>
      </c>
      <c r="B15" s="167"/>
      <c r="C15" s="168"/>
      <c r="D15" s="137" t="s">
        <v>63</v>
      </c>
      <c r="E15" s="129"/>
    </row>
    <row r="16" spans="1:5" x14ac:dyDescent="0.2">
      <c r="A16" s="169" t="s">
        <v>83</v>
      </c>
      <c r="B16" s="169"/>
      <c r="C16" s="170"/>
      <c r="D16" s="170"/>
      <c r="E16" s="170"/>
    </row>
    <row r="17" spans="1:8" x14ac:dyDescent="0.2">
      <c r="A17" s="173" t="s">
        <v>84</v>
      </c>
      <c r="B17" s="174"/>
      <c r="C17" s="174"/>
      <c r="D17" s="174"/>
      <c r="E17" s="175"/>
    </row>
    <row r="18" spans="1:8" x14ac:dyDescent="0.2">
      <c r="A18" s="129" t="s">
        <v>64</v>
      </c>
      <c r="B18" s="169"/>
      <c r="C18" s="169"/>
      <c r="D18" s="169"/>
      <c r="E18" s="169"/>
    </row>
    <row r="19" spans="1:8" x14ac:dyDescent="0.2">
      <c r="A19" s="130" t="s">
        <v>65</v>
      </c>
      <c r="B19" s="169"/>
      <c r="C19" s="169"/>
      <c r="D19" s="137" t="s">
        <v>66</v>
      </c>
      <c r="E19" s="129"/>
    </row>
    <row r="20" spans="1:8" x14ac:dyDescent="0.2">
      <c r="A20" s="137" t="s">
        <v>67</v>
      </c>
      <c r="B20" s="173"/>
      <c r="C20" s="174"/>
      <c r="D20" s="174"/>
      <c r="E20" s="175"/>
    </row>
    <row r="21" spans="1:8" x14ac:dyDescent="0.2">
      <c r="A21" s="165" t="s">
        <v>68</v>
      </c>
      <c r="B21" s="166"/>
      <c r="C21" s="166"/>
      <c r="D21" s="166"/>
      <c r="E21" s="137" t="s">
        <v>69</v>
      </c>
    </row>
    <row r="22" spans="1:8" ht="24" customHeight="1" x14ac:dyDescent="0.2">
      <c r="A22" s="165" t="s">
        <v>70</v>
      </c>
      <c r="B22" s="166"/>
      <c r="C22" s="139" t="s">
        <v>59</v>
      </c>
      <c r="D22" s="139" t="s">
        <v>71</v>
      </c>
      <c r="E22" s="139" t="s">
        <v>72</v>
      </c>
    </row>
    <row r="23" spans="1:8" x14ac:dyDescent="0.2">
      <c r="A23" s="65" t="s">
        <v>73</v>
      </c>
      <c r="B23" s="173"/>
      <c r="C23" s="175"/>
      <c r="D23" s="65"/>
      <c r="E23" s="65"/>
    </row>
    <row r="26" spans="1:8" x14ac:dyDescent="0.2">
      <c r="A26" s="101"/>
      <c r="B26" s="101"/>
      <c r="C26" s="99" t="s">
        <v>0</v>
      </c>
      <c r="D26" s="99"/>
      <c r="E26" s="101"/>
      <c r="F26" s="101"/>
      <c r="G26" s="101"/>
      <c r="H26" s="101"/>
    </row>
    <row r="27" spans="1:8" x14ac:dyDescent="0.2">
      <c r="C27" s="102" t="s">
        <v>79</v>
      </c>
      <c r="D27" s="102"/>
      <c r="F27" s="101"/>
      <c r="G27" s="101"/>
      <c r="H27" s="101"/>
    </row>
    <row r="28" spans="1:8" x14ac:dyDescent="0.2">
      <c r="C28" s="102" t="s">
        <v>6</v>
      </c>
      <c r="D28" s="102"/>
      <c r="F28" s="101"/>
      <c r="G28" s="101"/>
      <c r="H28" s="101"/>
    </row>
    <row r="29" spans="1:8" x14ac:dyDescent="0.2">
      <c r="F29" s="101"/>
      <c r="G29" s="101"/>
      <c r="H29" s="101"/>
    </row>
    <row r="30" spans="1:8" x14ac:dyDescent="0.2">
      <c r="C30"/>
      <c r="F30" s="101"/>
      <c r="G30" s="101"/>
      <c r="H30" s="101"/>
    </row>
  </sheetData>
  <mergeCells count="19">
    <mergeCell ref="A22:B22"/>
    <mergeCell ref="B23:C23"/>
    <mergeCell ref="A17:E17"/>
    <mergeCell ref="B18:E18"/>
    <mergeCell ref="B19:C19"/>
    <mergeCell ref="B20:E20"/>
    <mergeCell ref="A21:D21"/>
    <mergeCell ref="A14:B14"/>
    <mergeCell ref="B15:C15"/>
    <mergeCell ref="A16:B16"/>
    <mergeCell ref="C16:E16"/>
    <mergeCell ref="A6:E6"/>
    <mergeCell ref="A7:E7"/>
    <mergeCell ref="A8:E8"/>
    <mergeCell ref="B12:C12"/>
    <mergeCell ref="A13:D13"/>
    <mergeCell ref="B11:C11"/>
    <mergeCell ref="B9:E9"/>
    <mergeCell ref="B10:E10"/>
  </mergeCells>
  <phoneticPr fontId="0" type="noConversion"/>
  <pageMargins left="0.78740157499999996" right="0.78740157499999996" top="0.984251969" bottom="0.984251969" header="0.49212598499999999" footer="0.49212598499999999"/>
  <pageSetup paperSize="9" scale="86" orientation="portrait" r:id="rId1"/>
  <headerFooter alignWithMargins="0"/>
  <colBreaks count="1" manualBreakCount="1">
    <brk id="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6017" r:id="rId4" name="Option Button 1">
              <controlPr defaultSize="0" autoFill="0" autoLine="0" autoPict="0">
                <anchor moveWithCells="1">
                  <from>
                    <xdr:col>1</xdr:col>
                    <xdr:colOff>466725</xdr:colOff>
                    <xdr:row>5</xdr:row>
                    <xdr:rowOff>133350</xdr:rowOff>
                  </from>
                  <to>
                    <xdr:col>1</xdr:col>
                    <xdr:colOff>1200150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18" r:id="rId5" name="Option Button 2">
              <controlPr defaultSize="0" autoFill="0" autoLine="0" autoPict="0">
                <anchor moveWithCells="1">
                  <from>
                    <xdr:col>3</xdr:col>
                    <xdr:colOff>142875</xdr:colOff>
                    <xdr:row>5</xdr:row>
                    <xdr:rowOff>123825</xdr:rowOff>
                  </from>
                  <to>
                    <xdr:col>4</xdr:col>
                    <xdr:colOff>161925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7:K55"/>
  <sheetViews>
    <sheetView workbookViewId="0">
      <selection activeCell="F10" sqref="F10"/>
    </sheetView>
  </sheetViews>
  <sheetFormatPr defaultColWidth="5.85546875" defaultRowHeight="12.75" x14ac:dyDescent="0.2"/>
  <cols>
    <col min="1" max="1" width="48" style="6" bestFit="1" customWidth="1"/>
    <col min="2" max="4" width="14.28515625" style="6" customWidth="1"/>
    <col min="5" max="5" width="16.7109375" style="6" customWidth="1"/>
    <col min="6" max="6" width="14.28515625" style="74" customWidth="1"/>
    <col min="7" max="7" width="5.85546875" style="100" customWidth="1"/>
    <col min="8" max="16384" width="5.85546875" style="6"/>
  </cols>
  <sheetData>
    <row r="7" spans="1:9" x14ac:dyDescent="0.2">
      <c r="A7" s="179" t="s">
        <v>88</v>
      </c>
      <c r="B7" s="179"/>
      <c r="C7" s="179"/>
      <c r="D7" s="179"/>
      <c r="E7" s="179"/>
      <c r="F7" s="21"/>
      <c r="G7" s="95"/>
      <c r="H7" s="66"/>
    </row>
    <row r="8" spans="1:9" ht="7.5" customHeight="1" x14ac:dyDescent="0.2">
      <c r="A8" s="77"/>
      <c r="B8" s="77"/>
      <c r="C8" s="77"/>
      <c r="D8" s="78"/>
      <c r="E8" s="79"/>
      <c r="F8" s="67"/>
      <c r="G8" s="95"/>
      <c r="H8" s="66"/>
    </row>
    <row r="9" spans="1:9" x14ac:dyDescent="0.2">
      <c r="A9" s="80" t="s">
        <v>85</v>
      </c>
      <c r="B9" s="80"/>
      <c r="C9" s="136">
        <f>'Dados Cadastrais'!B11:C11</f>
        <v>0</v>
      </c>
      <c r="D9" s="82"/>
      <c r="E9" s="82"/>
      <c r="F9" s="24"/>
      <c r="G9" s="96"/>
    </row>
    <row r="10" spans="1:9" x14ac:dyDescent="0.2">
      <c r="A10" s="80" t="s">
        <v>86</v>
      </c>
      <c r="B10" s="80"/>
      <c r="C10" s="135">
        <f>'Dados Cadastrais'!B9:E9</f>
        <v>0</v>
      </c>
      <c r="D10" s="83"/>
      <c r="E10" s="83"/>
      <c r="F10" s="6"/>
      <c r="G10" s="97"/>
    </row>
    <row r="11" spans="1:9" x14ac:dyDescent="0.2">
      <c r="A11" s="80" t="s">
        <v>83</v>
      </c>
      <c r="B11" s="80"/>
      <c r="C11" s="135">
        <f>'Dados Cadastrais'!C16:E16</f>
        <v>0</v>
      </c>
      <c r="D11" s="84"/>
      <c r="E11" s="85"/>
      <c r="F11" s="28"/>
      <c r="G11" s="98"/>
      <c r="H11" s="11"/>
      <c r="I11" s="12"/>
    </row>
    <row r="12" spans="1:9" x14ac:dyDescent="0.2">
      <c r="A12" s="86" t="s">
        <v>36</v>
      </c>
      <c r="B12" s="86"/>
      <c r="C12" s="81"/>
      <c r="D12" s="84"/>
      <c r="E12" s="85"/>
      <c r="F12" s="6"/>
      <c r="G12" s="98"/>
      <c r="H12" s="3"/>
      <c r="I12" s="12"/>
    </row>
    <row r="13" spans="1:9" ht="7.5" customHeight="1" thickBot="1" x14ac:dyDescent="0.25">
      <c r="A13" s="27"/>
      <c r="B13" s="27"/>
      <c r="C13" s="27"/>
      <c r="D13" s="27"/>
      <c r="E13" s="27"/>
      <c r="F13" s="68"/>
    </row>
    <row r="14" spans="1:9" ht="14.25" thickTop="1" thickBot="1" x14ac:dyDescent="0.25">
      <c r="A14" s="141" t="s">
        <v>51</v>
      </c>
      <c r="B14" s="180" t="s">
        <v>41</v>
      </c>
      <c r="C14" s="180"/>
      <c r="D14" s="181"/>
      <c r="E14" s="142"/>
      <c r="F14" s="27"/>
    </row>
    <row r="15" spans="1:9" ht="39" thickTop="1" x14ac:dyDescent="0.2">
      <c r="A15" s="163" t="s">
        <v>16</v>
      </c>
      <c r="B15" s="164" t="s">
        <v>17</v>
      </c>
      <c r="C15" s="164" t="s">
        <v>50</v>
      </c>
      <c r="D15" s="164" t="s">
        <v>18</v>
      </c>
      <c r="E15" s="143" t="s">
        <v>1</v>
      </c>
      <c r="F15" s="27"/>
    </row>
    <row r="16" spans="1:9" x14ac:dyDescent="0.2">
      <c r="A16" s="117" t="s">
        <v>8</v>
      </c>
      <c r="B16" s="13">
        <f>SUM(B17:B25)</f>
        <v>0</v>
      </c>
      <c r="C16" s="13">
        <f t="shared" ref="C16:D16" si="0">SUM(C17:C25)</f>
        <v>0</v>
      </c>
      <c r="D16" s="13">
        <f t="shared" si="0"/>
        <v>0</v>
      </c>
      <c r="E16" s="61">
        <f>SUM(E17:E25)</f>
        <v>0</v>
      </c>
      <c r="F16" s="27"/>
    </row>
    <row r="17" spans="1:6" x14ac:dyDescent="0.2">
      <c r="A17" s="108" t="s">
        <v>77</v>
      </c>
      <c r="B17" s="122"/>
      <c r="C17" s="122"/>
      <c r="D17" s="123"/>
      <c r="E17" s="69"/>
      <c r="F17" s="27"/>
    </row>
    <row r="18" spans="1:6" x14ac:dyDescent="0.2">
      <c r="A18" s="108" t="s">
        <v>37</v>
      </c>
      <c r="B18" s="122"/>
      <c r="C18" s="122"/>
      <c r="D18" s="123"/>
      <c r="E18" s="69"/>
      <c r="F18" s="27"/>
    </row>
    <row r="19" spans="1:6" x14ac:dyDescent="0.2">
      <c r="A19" s="108" t="s">
        <v>15</v>
      </c>
      <c r="B19" s="122"/>
      <c r="C19" s="122"/>
      <c r="D19" s="123"/>
      <c r="E19" s="69"/>
      <c r="F19" s="27"/>
    </row>
    <row r="20" spans="1:6" x14ac:dyDescent="0.2">
      <c r="A20" s="108" t="s">
        <v>14</v>
      </c>
      <c r="B20" s="122"/>
      <c r="C20" s="122"/>
      <c r="D20" s="123"/>
      <c r="E20" s="69"/>
      <c r="F20" s="27"/>
    </row>
    <row r="21" spans="1:6" x14ac:dyDescent="0.2">
      <c r="A21" s="108" t="s">
        <v>33</v>
      </c>
      <c r="B21" s="122"/>
      <c r="C21" s="122"/>
      <c r="D21" s="123"/>
      <c r="E21" s="69"/>
      <c r="F21" s="27"/>
    </row>
    <row r="22" spans="1:6" x14ac:dyDescent="0.2">
      <c r="A22" s="108" t="s">
        <v>9</v>
      </c>
      <c r="B22" s="122"/>
      <c r="C22" s="122"/>
      <c r="D22" s="123"/>
      <c r="E22" s="69"/>
      <c r="F22" s="27"/>
    </row>
    <row r="23" spans="1:6" x14ac:dyDescent="0.2">
      <c r="A23" s="108" t="s">
        <v>32</v>
      </c>
      <c r="B23" s="122"/>
      <c r="C23" s="122"/>
      <c r="D23" s="123"/>
      <c r="E23" s="69"/>
      <c r="F23" s="27"/>
    </row>
    <row r="24" spans="1:6" x14ac:dyDescent="0.2">
      <c r="A24" s="108" t="s">
        <v>38</v>
      </c>
      <c r="B24" s="122"/>
      <c r="C24" s="122"/>
      <c r="D24" s="123"/>
      <c r="E24" s="69"/>
      <c r="F24" s="27"/>
    </row>
    <row r="25" spans="1:6" x14ac:dyDescent="0.2">
      <c r="A25" s="108" t="s">
        <v>39</v>
      </c>
      <c r="B25" s="13">
        <f>B27+B26</f>
        <v>0</v>
      </c>
      <c r="C25" s="13">
        <f t="shared" ref="C25:D25" si="1">C27+C26</f>
        <v>0</v>
      </c>
      <c r="D25" s="13">
        <f t="shared" si="1"/>
        <v>0</v>
      </c>
      <c r="E25" s="61">
        <f>E27+E26</f>
        <v>0</v>
      </c>
      <c r="F25" s="27"/>
    </row>
    <row r="26" spans="1:6" x14ac:dyDescent="0.2">
      <c r="A26" s="109" t="s">
        <v>40</v>
      </c>
      <c r="B26" s="14"/>
      <c r="C26" s="122"/>
      <c r="D26" s="123"/>
      <c r="E26" s="69"/>
      <c r="F26" s="27"/>
    </row>
    <row r="27" spans="1:6" x14ac:dyDescent="0.2">
      <c r="A27" s="110" t="s">
        <v>19</v>
      </c>
      <c r="B27" s="14"/>
      <c r="C27" s="122"/>
      <c r="D27" s="123"/>
      <c r="E27" s="69"/>
      <c r="F27" s="27"/>
    </row>
    <row r="28" spans="1:6" x14ac:dyDescent="0.2">
      <c r="A28" s="111" t="s">
        <v>10</v>
      </c>
      <c r="B28" s="13">
        <f>B29+B32</f>
        <v>0</v>
      </c>
      <c r="C28" s="13">
        <f t="shared" ref="C28:D28" si="2">C29+C32</f>
        <v>0</v>
      </c>
      <c r="D28" s="13">
        <f t="shared" si="2"/>
        <v>0</v>
      </c>
      <c r="E28" s="69">
        <f>E29+E32</f>
        <v>0</v>
      </c>
      <c r="F28" s="27"/>
    </row>
    <row r="29" spans="1:6" x14ac:dyDescent="0.2">
      <c r="A29" s="112" t="s">
        <v>11</v>
      </c>
      <c r="B29" s="13">
        <f>B31+B30</f>
        <v>0</v>
      </c>
      <c r="C29" s="13">
        <f t="shared" ref="C29:D29" si="3">C31+C30</f>
        <v>0</v>
      </c>
      <c r="D29" s="13">
        <f t="shared" si="3"/>
        <v>0</v>
      </c>
      <c r="E29" s="61">
        <f>E31+E30</f>
        <v>0</v>
      </c>
      <c r="F29" s="27"/>
    </row>
    <row r="30" spans="1:6" x14ac:dyDescent="0.2">
      <c r="A30" s="109" t="s">
        <v>27</v>
      </c>
      <c r="B30" s="14"/>
      <c r="C30" s="14"/>
      <c r="D30" s="14"/>
      <c r="E30" s="69"/>
      <c r="F30" s="27"/>
    </row>
    <row r="31" spans="1:6" x14ac:dyDescent="0.2">
      <c r="A31" s="113" t="s">
        <v>28</v>
      </c>
      <c r="B31" s="14"/>
      <c r="C31" s="14"/>
      <c r="D31" s="14"/>
      <c r="E31" s="69"/>
      <c r="F31" s="27"/>
    </row>
    <row r="32" spans="1:6" x14ac:dyDescent="0.2">
      <c r="A32" s="114" t="s">
        <v>31</v>
      </c>
      <c r="B32" s="13">
        <f>B33+B34</f>
        <v>0</v>
      </c>
      <c r="C32" s="13">
        <f t="shared" ref="C32:D32" si="4">C33+C34</f>
        <v>0</v>
      </c>
      <c r="D32" s="13">
        <f t="shared" si="4"/>
        <v>0</v>
      </c>
      <c r="E32" s="61">
        <f>E33+E34</f>
        <v>0</v>
      </c>
      <c r="F32" s="27"/>
    </row>
    <row r="33" spans="1:6" x14ac:dyDescent="0.2">
      <c r="A33" s="115" t="s">
        <v>29</v>
      </c>
      <c r="B33" s="14"/>
      <c r="C33" s="14"/>
      <c r="D33" s="14"/>
      <c r="E33" s="69"/>
      <c r="F33" s="27"/>
    </row>
    <row r="34" spans="1:6" x14ac:dyDescent="0.2">
      <c r="A34" s="116" t="s">
        <v>30</v>
      </c>
      <c r="B34" s="14"/>
      <c r="C34" s="14"/>
      <c r="D34" s="14"/>
      <c r="E34" s="69"/>
      <c r="F34" s="27"/>
    </row>
    <row r="35" spans="1:6" ht="13.5" thickBot="1" x14ac:dyDescent="0.25">
      <c r="A35" s="9" t="s">
        <v>20</v>
      </c>
      <c r="B35" s="75">
        <f>B16+B28</f>
        <v>0</v>
      </c>
      <c r="C35" s="75">
        <f t="shared" ref="C35:D35" si="5">C16+C28</f>
        <v>0</v>
      </c>
      <c r="D35" s="75">
        <f t="shared" si="5"/>
        <v>0</v>
      </c>
      <c r="E35" s="62">
        <f>E16+E28</f>
        <v>0</v>
      </c>
      <c r="F35" s="27"/>
    </row>
    <row r="36" spans="1:6" ht="7.5" customHeight="1" thickTop="1" thickBot="1" x14ac:dyDescent="0.25">
      <c r="A36" s="31"/>
      <c r="B36" s="31"/>
      <c r="C36" s="32"/>
      <c r="D36" s="32"/>
      <c r="E36" s="32"/>
      <c r="F36" s="32"/>
    </row>
    <row r="37" spans="1:6" ht="13.5" thickTop="1" x14ac:dyDescent="0.2">
      <c r="A37" s="141" t="s">
        <v>42</v>
      </c>
      <c r="B37" s="144">
        <f>B38+B39</f>
        <v>0</v>
      </c>
      <c r="C37" s="144">
        <f>C38+C39</f>
        <v>0</v>
      </c>
      <c r="D37" s="145">
        <f>B37+C37</f>
        <v>0</v>
      </c>
      <c r="E37" s="27"/>
      <c r="F37" s="27"/>
    </row>
    <row r="38" spans="1:6" x14ac:dyDescent="0.2">
      <c r="A38" s="7" t="s">
        <v>43</v>
      </c>
      <c r="B38" s="14"/>
      <c r="C38" s="14"/>
      <c r="D38" s="15">
        <f>B38+C38</f>
        <v>0</v>
      </c>
      <c r="E38" s="27"/>
      <c r="F38" s="27"/>
    </row>
    <row r="39" spans="1:6" ht="13.5" thickBot="1" x14ac:dyDescent="0.25">
      <c r="A39" s="10" t="s">
        <v>44</v>
      </c>
      <c r="B39" s="16"/>
      <c r="C39" s="17"/>
      <c r="D39" s="18">
        <f>B39+C39</f>
        <v>0</v>
      </c>
      <c r="E39" s="27"/>
      <c r="F39" s="27"/>
    </row>
    <row r="40" spans="1:6" ht="7.5" customHeight="1" thickTop="1" thickBot="1" x14ac:dyDescent="0.25">
      <c r="A40" s="33"/>
      <c r="B40" s="34"/>
      <c r="C40" s="34"/>
      <c r="D40" s="34"/>
      <c r="E40" s="27"/>
      <c r="F40" s="27"/>
    </row>
    <row r="41" spans="1:6" ht="14.25" thickTop="1" thickBot="1" x14ac:dyDescent="0.25">
      <c r="A41" s="146" t="s">
        <v>34</v>
      </c>
      <c r="B41" s="149">
        <f>B37-B35</f>
        <v>0</v>
      </c>
      <c r="C41" s="149"/>
      <c r="D41" s="148">
        <f>D37-D35</f>
        <v>0</v>
      </c>
      <c r="E41" s="68"/>
      <c r="F41" s="27"/>
    </row>
    <row r="42" spans="1:6" ht="7.5" customHeight="1" thickTop="1" thickBot="1" x14ac:dyDescent="0.25">
      <c r="A42" s="31"/>
      <c r="B42" s="35"/>
      <c r="C42" s="35"/>
      <c r="D42" s="34"/>
      <c r="E42" s="27"/>
      <c r="F42" s="68"/>
    </row>
    <row r="43" spans="1:6" ht="13.5" thickTop="1" x14ac:dyDescent="0.2">
      <c r="A43" s="141" t="s">
        <v>45</v>
      </c>
      <c r="B43" s="150"/>
      <c r="C43" s="40"/>
      <c r="D43" s="70"/>
      <c r="E43" s="68"/>
      <c r="F43" s="27"/>
    </row>
    <row r="44" spans="1:6" x14ac:dyDescent="0.2">
      <c r="A44" s="8" t="s">
        <v>46</v>
      </c>
      <c r="B44" s="19"/>
      <c r="C44" s="40"/>
      <c r="D44" s="70"/>
      <c r="E44" s="68"/>
      <c r="F44" s="27"/>
    </row>
    <row r="45" spans="1:6" x14ac:dyDescent="0.2">
      <c r="A45" s="8" t="s">
        <v>47</v>
      </c>
      <c r="B45" s="19"/>
      <c r="C45" s="40"/>
      <c r="D45" s="70"/>
      <c r="E45" s="68"/>
      <c r="F45" s="27"/>
    </row>
    <row r="46" spans="1:6" ht="13.5" thickBot="1" x14ac:dyDescent="0.25">
      <c r="A46" s="9" t="s">
        <v>48</v>
      </c>
      <c r="B46" s="20"/>
      <c r="C46" s="40"/>
      <c r="D46" s="70"/>
      <c r="E46" s="68"/>
      <c r="F46" s="27"/>
    </row>
    <row r="47" spans="1:6" ht="7.5" customHeight="1" thickTop="1" thickBot="1" x14ac:dyDescent="0.25">
      <c r="A47" s="36"/>
      <c r="B47" s="37"/>
      <c r="C47" s="38"/>
      <c r="D47" s="39"/>
      <c r="E47" s="68"/>
      <c r="F47" s="27"/>
    </row>
    <row r="48" spans="1:6" ht="14.25" thickTop="1" thickBot="1" x14ac:dyDescent="0.25">
      <c r="A48" s="146" t="s">
        <v>35</v>
      </c>
      <c r="B48" s="151"/>
      <c r="C48" s="60"/>
      <c r="D48" s="71"/>
      <c r="E48" s="71"/>
      <c r="F48" s="39"/>
    </row>
    <row r="49" spans="1:11" s="2" customFormat="1" ht="13.5" thickTop="1" x14ac:dyDescent="0.2">
      <c r="A49" s="55"/>
      <c r="B49" s="57"/>
      <c r="C49" s="72"/>
      <c r="D49" s="72"/>
      <c r="E49" s="72"/>
      <c r="F49" s="72"/>
      <c r="G49" s="100"/>
      <c r="H49" s="6"/>
      <c r="I49" s="6"/>
      <c r="J49" s="6"/>
      <c r="K49" s="6"/>
    </row>
    <row r="50" spans="1:11" s="2" customFormat="1" x14ac:dyDescent="0.2">
      <c r="A50" s="42"/>
      <c r="B50" s="58"/>
      <c r="C50" s="72"/>
      <c r="D50" s="72"/>
      <c r="E50" s="72"/>
      <c r="F50" s="72"/>
      <c r="G50" s="100"/>
      <c r="H50" s="6"/>
      <c r="I50" s="6"/>
      <c r="J50" s="6"/>
      <c r="K50" s="6"/>
    </row>
    <row r="51" spans="1:11" s="2" customFormat="1" x14ac:dyDescent="0.2">
      <c r="A51" s="41"/>
      <c r="B51" s="73"/>
      <c r="C51" s="53"/>
      <c r="D51" s="53"/>
      <c r="E51" s="53"/>
      <c r="F51" s="53"/>
      <c r="G51" s="100"/>
      <c r="H51" s="6"/>
      <c r="I51" s="6"/>
      <c r="J51" s="6"/>
      <c r="K51" s="6"/>
    </row>
    <row r="52" spans="1:11" s="2" customFormat="1" x14ac:dyDescent="0.2">
      <c r="A52" s="30" t="s">
        <v>2</v>
      </c>
      <c r="B52" s="53"/>
      <c r="C52" s="30" t="s">
        <v>5</v>
      </c>
      <c r="D52" s="53"/>
      <c r="E52" s="53"/>
      <c r="F52" s="53"/>
      <c r="G52" s="100"/>
      <c r="H52" s="6"/>
      <c r="I52" s="6"/>
      <c r="J52" s="6"/>
      <c r="K52" s="6"/>
    </row>
    <row r="53" spans="1:11" s="2" customFormat="1" x14ac:dyDescent="0.2">
      <c r="A53" s="54" t="s">
        <v>3</v>
      </c>
      <c r="B53" s="76"/>
      <c r="C53" s="54" t="s">
        <v>4</v>
      </c>
      <c r="D53" s="76"/>
      <c r="E53" s="53"/>
      <c r="F53" s="53"/>
      <c r="G53" s="100"/>
      <c r="H53" s="6"/>
      <c r="I53" s="6"/>
      <c r="J53" s="6"/>
      <c r="K53" s="6"/>
    </row>
    <row r="54" spans="1:11" s="2" customFormat="1" x14ac:dyDescent="0.2">
      <c r="A54" s="59" t="s">
        <v>76</v>
      </c>
      <c r="B54" s="53"/>
      <c r="C54" s="59" t="s">
        <v>76</v>
      </c>
      <c r="D54" s="53"/>
      <c r="E54" s="53"/>
      <c r="F54" s="53"/>
      <c r="G54" s="100"/>
    </row>
    <row r="55" spans="1:11" x14ac:dyDescent="0.2">
      <c r="C55" s="74"/>
      <c r="F55" s="6"/>
    </row>
  </sheetData>
  <mergeCells count="2">
    <mergeCell ref="A7:E7"/>
    <mergeCell ref="B14:D14"/>
  </mergeCells>
  <phoneticPr fontId="0" type="noConversion"/>
  <dataValidations xWindow="498" yWindow="718" count="4">
    <dataValidation allowBlank="1" showInputMessage="1" showErrorMessage="1" promptTitle="Atenção!" prompt="O valor é inserido automaticamente após o preenchimento do Balancete Financeiro de Receitas" sqref="C42"/>
    <dataValidation allowBlank="1" showInputMessage="1" showErrorMessage="1" promptTitle="Não Preencher!" prompt="Valor será transportado da Conciliação Bancária." sqref="C47 B43:B46"/>
    <dataValidation allowBlank="1" showInputMessage="1" showErrorMessage="1" promptTitle="Não preencher!" prompt="Cálculo automático." sqref="C36:E36 C17 D29:E29 B25:E25 B28:C29 D28 B35:E35 B32:E32 B16:E16"/>
    <dataValidation allowBlank="1" showInputMessage="1" showErrorMessage="1" promptTitle="Não Preencher!" prompt="Valor será transportado do Detalhamento de Receita." sqref="C40"/>
  </dataValidations>
  <printOptions horizontalCentered="1"/>
  <pageMargins left="0.59055118110236227" right="0.59055118110236227" top="0.32" bottom="0.18" header="0.22" footer="0.18"/>
  <pageSetup paperSize="9" scale="8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9"/>
  <sheetViews>
    <sheetView workbookViewId="0">
      <selection activeCell="E29" sqref="E29"/>
    </sheetView>
  </sheetViews>
  <sheetFormatPr defaultRowHeight="12.75" x14ac:dyDescent="0.2"/>
  <cols>
    <col min="1" max="1" width="13" style="5" customWidth="1"/>
    <col min="2" max="2" width="31.7109375" style="2" customWidth="1"/>
    <col min="3" max="3" width="22" style="2" bestFit="1" customWidth="1"/>
    <col min="4" max="4" width="14.28515625" style="4" customWidth="1"/>
    <col min="5" max="5" width="81" style="4" customWidth="1"/>
    <col min="6" max="16384" width="9.140625" style="2"/>
  </cols>
  <sheetData>
    <row r="1" spans="1:5" x14ac:dyDescent="0.2">
      <c r="E1" s="44"/>
    </row>
    <row r="2" spans="1:5" x14ac:dyDescent="0.2">
      <c r="E2" s="44"/>
    </row>
    <row r="3" spans="1:5" x14ac:dyDescent="0.2">
      <c r="E3" s="44"/>
    </row>
    <row r="4" spans="1:5" x14ac:dyDescent="0.2">
      <c r="E4" s="44"/>
    </row>
    <row r="5" spans="1:5" x14ac:dyDescent="0.2">
      <c r="A5" s="182"/>
      <c r="B5" s="182"/>
      <c r="C5" s="182"/>
      <c r="D5" s="182"/>
      <c r="E5" s="44"/>
    </row>
    <row r="6" spans="1:5" x14ac:dyDescent="0.2">
      <c r="A6" s="21"/>
      <c r="B6" s="21"/>
      <c r="C6" s="21"/>
      <c r="D6" s="21"/>
      <c r="E6" s="44"/>
    </row>
    <row r="7" spans="1:5" x14ac:dyDescent="0.2">
      <c r="A7" s="25" t="s">
        <v>85</v>
      </c>
      <c r="B7" s="22"/>
      <c r="C7" s="23"/>
      <c r="D7" s="24"/>
      <c r="E7" s="24"/>
    </row>
    <row r="8" spans="1:5" x14ac:dyDescent="0.2">
      <c r="A8" s="25" t="s">
        <v>86</v>
      </c>
      <c r="B8" s="26"/>
      <c r="C8" s="22"/>
      <c r="D8" s="24"/>
      <c r="E8" s="24"/>
    </row>
    <row r="9" spans="1:5" x14ac:dyDescent="0.2">
      <c r="A9" s="25" t="s">
        <v>83</v>
      </c>
      <c r="B9" s="22"/>
      <c r="C9" s="43"/>
      <c r="D9" s="44"/>
      <c r="E9" s="44"/>
    </row>
    <row r="10" spans="1:5" x14ac:dyDescent="0.2">
      <c r="A10" s="22" t="s">
        <v>36</v>
      </c>
      <c r="B10" s="22"/>
      <c r="C10" s="22"/>
      <c r="D10" s="44"/>
      <c r="E10" s="44"/>
    </row>
    <row r="11" spans="1:5" x14ac:dyDescent="0.2">
      <c r="A11" s="29"/>
      <c r="B11" s="30"/>
      <c r="C11" s="22"/>
      <c r="D11" s="44"/>
      <c r="E11" s="44"/>
    </row>
    <row r="12" spans="1:5" ht="25.5" x14ac:dyDescent="0.25">
      <c r="A12" s="64" t="s">
        <v>13</v>
      </c>
      <c r="B12" s="128" t="s">
        <v>89</v>
      </c>
      <c r="C12" s="128"/>
      <c r="D12" s="128"/>
      <c r="E12" s="46"/>
    </row>
    <row r="13" spans="1:5" x14ac:dyDescent="0.2">
      <c r="A13" s="47"/>
      <c r="B13" s="45"/>
      <c r="C13" s="46"/>
      <c r="D13" s="46"/>
      <c r="E13" s="46"/>
    </row>
    <row r="14" spans="1:5" ht="13.5" thickBot="1" x14ac:dyDescent="0.25">
      <c r="A14" s="63" t="s">
        <v>22</v>
      </c>
      <c r="B14" s="45"/>
      <c r="C14" s="46"/>
      <c r="D14" s="46"/>
      <c r="E14" s="46"/>
    </row>
    <row r="15" spans="1:5" ht="26.25" thickTop="1" x14ac:dyDescent="0.2">
      <c r="A15" s="152" t="s">
        <v>12</v>
      </c>
      <c r="B15" s="153" t="s">
        <v>78</v>
      </c>
      <c r="C15" s="154" t="s">
        <v>90</v>
      </c>
      <c r="D15" s="155" t="s">
        <v>7</v>
      </c>
      <c r="E15" s="155" t="s">
        <v>91</v>
      </c>
    </row>
    <row r="16" spans="1:5" s="88" customFormat="1" x14ac:dyDescent="0.2">
      <c r="A16" s="89">
        <v>1</v>
      </c>
      <c r="B16" s="107"/>
      <c r="C16" s="105"/>
      <c r="D16" s="94"/>
      <c r="E16" s="94"/>
    </row>
    <row r="17" spans="1:5" s="88" customFormat="1" x14ac:dyDescent="0.2">
      <c r="A17" s="89">
        <v>2</v>
      </c>
      <c r="B17" s="106"/>
      <c r="C17" s="105"/>
      <c r="D17" s="94"/>
      <c r="E17" s="94"/>
    </row>
    <row r="18" spans="1:5" s="88" customFormat="1" x14ac:dyDescent="0.2">
      <c r="A18" s="89">
        <v>3</v>
      </c>
      <c r="B18" s="106"/>
      <c r="C18" s="105"/>
      <c r="D18" s="94"/>
      <c r="E18" s="94"/>
    </row>
    <row r="19" spans="1:5" s="88" customFormat="1" x14ac:dyDescent="0.2">
      <c r="A19" s="89">
        <v>4</v>
      </c>
      <c r="B19" s="106"/>
      <c r="C19" s="105"/>
      <c r="D19" s="94"/>
      <c r="E19" s="94"/>
    </row>
    <row r="20" spans="1:5" s="88" customFormat="1" x14ac:dyDescent="0.2">
      <c r="A20" s="89">
        <v>5</v>
      </c>
      <c r="B20" s="106"/>
      <c r="C20" s="105"/>
      <c r="D20" s="94"/>
      <c r="E20" s="94"/>
    </row>
    <row r="21" spans="1:5" s="88" customFormat="1" x14ac:dyDescent="0.2">
      <c r="A21" s="89">
        <v>6</v>
      </c>
      <c r="B21" s="106"/>
      <c r="C21" s="105"/>
      <c r="D21" s="94"/>
      <c r="E21" s="94"/>
    </row>
    <row r="22" spans="1:5" s="88" customFormat="1" x14ac:dyDescent="0.2">
      <c r="A22" s="89">
        <v>7</v>
      </c>
      <c r="B22" s="106"/>
      <c r="C22" s="105"/>
      <c r="D22" s="94"/>
      <c r="E22" s="94"/>
    </row>
    <row r="23" spans="1:5" s="88" customFormat="1" x14ac:dyDescent="0.2">
      <c r="A23" s="89">
        <v>8</v>
      </c>
      <c r="B23" s="106"/>
      <c r="C23" s="105"/>
      <c r="D23" s="94"/>
      <c r="E23" s="94"/>
    </row>
    <row r="24" spans="1:5" s="88" customFormat="1" x14ac:dyDescent="0.2">
      <c r="A24" s="89">
        <v>9</v>
      </c>
      <c r="B24" s="106"/>
      <c r="C24" s="105"/>
      <c r="D24" s="94"/>
      <c r="E24" s="94"/>
    </row>
    <row r="25" spans="1:5" s="88" customFormat="1" x14ac:dyDescent="0.2">
      <c r="A25" s="89">
        <v>10</v>
      </c>
      <c r="B25" s="106"/>
      <c r="C25" s="105"/>
      <c r="D25" s="94"/>
      <c r="E25" s="94"/>
    </row>
    <row r="26" spans="1:5" s="88" customFormat="1" x14ac:dyDescent="0.2">
      <c r="A26" s="89">
        <v>11</v>
      </c>
      <c r="B26" s="106"/>
      <c r="C26" s="105"/>
      <c r="D26" s="94"/>
      <c r="E26" s="94"/>
    </row>
    <row r="27" spans="1:5" s="88" customFormat="1" x14ac:dyDescent="0.2">
      <c r="A27" s="89">
        <v>12</v>
      </c>
      <c r="B27" s="106"/>
      <c r="C27" s="105"/>
      <c r="D27" s="94"/>
      <c r="E27" s="94"/>
    </row>
    <row r="28" spans="1:5" s="88" customFormat="1" x14ac:dyDescent="0.2">
      <c r="A28" s="89">
        <v>13</v>
      </c>
      <c r="B28" s="106"/>
      <c r="C28" s="105"/>
      <c r="D28" s="94"/>
      <c r="E28" s="94"/>
    </row>
    <row r="29" spans="1:5" s="88" customFormat="1" x14ac:dyDescent="0.2">
      <c r="A29" s="89">
        <v>14</v>
      </c>
      <c r="B29" s="106"/>
      <c r="C29" s="105"/>
      <c r="D29" s="94"/>
      <c r="E29" s="94"/>
    </row>
    <row r="30" spans="1:5" s="88" customFormat="1" x14ac:dyDescent="0.2">
      <c r="A30" s="89">
        <v>15</v>
      </c>
      <c r="B30" s="106"/>
      <c r="C30" s="105"/>
      <c r="D30" s="94"/>
      <c r="E30" s="94"/>
    </row>
    <row r="31" spans="1:5" s="88" customFormat="1" x14ac:dyDescent="0.2">
      <c r="A31" s="89">
        <v>16</v>
      </c>
      <c r="B31" s="106"/>
      <c r="C31" s="105"/>
      <c r="D31" s="94"/>
      <c r="E31" s="94"/>
    </row>
    <row r="32" spans="1:5" s="88" customFormat="1" x14ac:dyDescent="0.2">
      <c r="A32" s="89">
        <v>17</v>
      </c>
      <c r="B32" s="106"/>
      <c r="C32" s="105"/>
      <c r="D32" s="94"/>
      <c r="E32" s="94"/>
    </row>
    <row r="33" spans="1:5" s="88" customFormat="1" x14ac:dyDescent="0.2">
      <c r="A33" s="89">
        <v>18</v>
      </c>
      <c r="B33" s="106"/>
      <c r="C33" s="105"/>
      <c r="D33" s="94"/>
      <c r="E33" s="94"/>
    </row>
    <row r="34" spans="1:5" s="88" customFormat="1" x14ac:dyDescent="0.2">
      <c r="A34" s="89">
        <v>19</v>
      </c>
      <c r="B34" s="106"/>
      <c r="C34" s="105"/>
      <c r="D34" s="94"/>
      <c r="E34" s="94"/>
    </row>
    <row r="35" spans="1:5" s="88" customFormat="1" ht="13.5" thickBot="1" x14ac:dyDescent="0.25">
      <c r="A35" s="156" t="s">
        <v>23</v>
      </c>
      <c r="B35" s="157"/>
      <c r="C35" s="158"/>
      <c r="D35" s="159">
        <f>SUM(D16:D34)</f>
        <v>0</v>
      </c>
      <c r="E35" s="159">
        <f>SUM(E16:E34)</f>
        <v>0</v>
      </c>
    </row>
    <row r="36" spans="1:5" ht="13.5" thickTop="1" x14ac:dyDescent="0.2">
      <c r="A36" s="46"/>
      <c r="B36" s="46"/>
      <c r="C36" s="48"/>
      <c r="D36" s="49"/>
      <c r="E36" s="49"/>
    </row>
    <row r="37" spans="1:5" ht="13.5" thickBot="1" x14ac:dyDescent="0.25">
      <c r="A37" s="63" t="s">
        <v>21</v>
      </c>
      <c r="B37" s="50"/>
      <c r="C37" s="51"/>
      <c r="D37" s="51"/>
      <c r="E37" s="51"/>
    </row>
    <row r="38" spans="1:5" ht="26.25" thickTop="1" x14ac:dyDescent="0.2">
      <c r="A38" s="152" t="s">
        <v>12</v>
      </c>
      <c r="B38" s="153" t="s">
        <v>75</v>
      </c>
      <c r="C38" s="154" t="s">
        <v>26</v>
      </c>
      <c r="D38" s="160" t="s">
        <v>7</v>
      </c>
      <c r="E38" s="160" t="s">
        <v>7</v>
      </c>
    </row>
    <row r="39" spans="1:5" s="88" customFormat="1" x14ac:dyDescent="0.2">
      <c r="A39" s="89">
        <v>1</v>
      </c>
      <c r="B39" s="103"/>
      <c r="C39" s="105"/>
      <c r="D39" s="94"/>
      <c r="E39" s="94"/>
    </row>
    <row r="40" spans="1:5" s="88" customFormat="1" x14ac:dyDescent="0.2">
      <c r="A40" s="89">
        <v>2</v>
      </c>
      <c r="B40" s="106"/>
      <c r="C40" s="105"/>
      <c r="D40" s="94"/>
      <c r="E40" s="94"/>
    </row>
    <row r="41" spans="1:5" s="88" customFormat="1" x14ac:dyDescent="0.2">
      <c r="A41" s="89" t="s">
        <v>24</v>
      </c>
      <c r="B41" s="93"/>
      <c r="C41" s="92"/>
      <c r="D41" s="94">
        <f>SUM(D39:D40)</f>
        <v>0</v>
      </c>
      <c r="E41" s="94">
        <f>SUM(E39:E40)</f>
        <v>0</v>
      </c>
    </row>
    <row r="42" spans="1:5" ht="13.5" thickBot="1" x14ac:dyDescent="0.25">
      <c r="A42" s="183" t="s">
        <v>49</v>
      </c>
      <c r="B42" s="184"/>
      <c r="C42" s="184"/>
      <c r="D42" s="161">
        <f>D35-D41</f>
        <v>0</v>
      </c>
      <c r="E42" s="161">
        <f>E35-E41</f>
        <v>0</v>
      </c>
    </row>
    <row r="43" spans="1:5" ht="13.5" thickTop="1" x14ac:dyDescent="0.2">
      <c r="A43" s="52"/>
      <c r="B43" s="55"/>
      <c r="C43" s="52"/>
      <c r="D43" s="52"/>
      <c r="E43" s="52"/>
    </row>
    <row r="44" spans="1:5" x14ac:dyDescent="0.2">
      <c r="A44" s="52"/>
      <c r="B44" s="42"/>
      <c r="C44" s="52"/>
      <c r="D44" s="52"/>
      <c r="E44" s="52"/>
    </row>
    <row r="45" spans="1:5" x14ac:dyDescent="0.2">
      <c r="A45" s="52"/>
      <c r="B45" s="41"/>
      <c r="C45" s="52"/>
      <c r="D45" s="52"/>
      <c r="E45" s="52"/>
    </row>
    <row r="46" spans="1:5" x14ac:dyDescent="0.2">
      <c r="A46" s="52"/>
      <c r="B46" s="30"/>
      <c r="C46" s="52"/>
      <c r="D46" s="52"/>
      <c r="E46" s="52"/>
    </row>
    <row r="47" spans="1:5" x14ac:dyDescent="0.2">
      <c r="A47" s="52"/>
      <c r="B47" s="30"/>
      <c r="C47" s="52"/>
      <c r="D47" s="52"/>
      <c r="E47" s="52"/>
    </row>
    <row r="48" spans="1:5" x14ac:dyDescent="0.2">
      <c r="A48" s="52"/>
      <c r="B48" s="59"/>
      <c r="C48" s="52"/>
      <c r="D48" s="52"/>
      <c r="E48" s="52"/>
    </row>
    <row r="49" spans="4:5" x14ac:dyDescent="0.2">
      <c r="D49" s="53"/>
      <c r="E49" s="53"/>
    </row>
  </sheetData>
  <mergeCells count="2">
    <mergeCell ref="A5:D5"/>
    <mergeCell ref="A42:C4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C49"/>
  <sheetViews>
    <sheetView workbookViewId="0">
      <selection activeCell="F21" sqref="F21"/>
    </sheetView>
  </sheetViews>
  <sheetFormatPr defaultRowHeight="12.75" x14ac:dyDescent="0.2"/>
  <cols>
    <col min="1" max="1" width="13" style="5" customWidth="1"/>
    <col min="2" max="2" width="64.42578125" style="2" customWidth="1"/>
    <col min="3" max="3" width="42.140625" style="2" customWidth="1"/>
    <col min="4" max="16384" width="9.140625" style="2"/>
  </cols>
  <sheetData>
    <row r="5" spans="1:3" x14ac:dyDescent="0.2">
      <c r="A5" s="182"/>
      <c r="B5" s="182"/>
      <c r="C5" s="182"/>
    </row>
    <row r="6" spans="1:3" x14ac:dyDescent="0.2">
      <c r="A6" s="127"/>
      <c r="B6" s="127"/>
      <c r="C6" s="127"/>
    </row>
    <row r="7" spans="1:3" x14ac:dyDescent="0.2">
      <c r="A7" s="25" t="s">
        <v>85</v>
      </c>
      <c r="B7" s="22"/>
      <c r="C7" s="22"/>
    </row>
    <row r="8" spans="1:3" x14ac:dyDescent="0.2">
      <c r="A8" s="25" t="s">
        <v>86</v>
      </c>
      <c r="B8" s="26"/>
      <c r="C8" s="26"/>
    </row>
    <row r="9" spans="1:3" x14ac:dyDescent="0.2">
      <c r="A9" s="25" t="s">
        <v>83</v>
      </c>
      <c r="B9" s="22"/>
      <c r="C9" s="22"/>
    </row>
    <row r="10" spans="1:3" x14ac:dyDescent="0.2">
      <c r="A10" s="22" t="s">
        <v>36</v>
      </c>
      <c r="B10" s="22"/>
      <c r="C10" s="22"/>
    </row>
    <row r="11" spans="1:3" x14ac:dyDescent="0.2">
      <c r="A11" s="29"/>
      <c r="B11" s="56"/>
      <c r="C11" s="30"/>
    </row>
    <row r="12" spans="1:3" x14ac:dyDescent="0.2">
      <c r="A12" s="29"/>
      <c r="B12" s="30"/>
      <c r="C12" s="30"/>
    </row>
    <row r="13" spans="1:3" ht="18" x14ac:dyDescent="0.25">
      <c r="A13" s="64"/>
      <c r="B13" s="128" t="s">
        <v>92</v>
      </c>
      <c r="C13" s="128"/>
    </row>
    <row r="14" spans="1:3" x14ac:dyDescent="0.2">
      <c r="A14" s="47"/>
      <c r="B14" s="45"/>
      <c r="C14" s="46"/>
    </row>
    <row r="15" spans="1:3" ht="13.5" thickBot="1" x14ac:dyDescent="0.25">
      <c r="A15" s="63" t="s">
        <v>22</v>
      </c>
      <c r="B15" s="45"/>
      <c r="C15" s="46"/>
    </row>
    <row r="16" spans="1:3" ht="26.25" thickTop="1" x14ac:dyDescent="0.2">
      <c r="A16" s="152" t="s">
        <v>12</v>
      </c>
      <c r="B16" s="153" t="s">
        <v>93</v>
      </c>
      <c r="C16" s="154" t="s">
        <v>94</v>
      </c>
    </row>
    <row r="17" spans="1:3" s="88" customFormat="1" x14ac:dyDescent="0.2">
      <c r="A17" s="89">
        <v>1</v>
      </c>
      <c r="B17" s="107"/>
      <c r="C17" s="90"/>
    </row>
    <row r="18" spans="1:3" s="88" customFormat="1" x14ac:dyDescent="0.2">
      <c r="A18" s="89">
        <v>2</v>
      </c>
      <c r="B18" s="106"/>
      <c r="C18" s="104"/>
    </row>
    <row r="19" spans="1:3" s="88" customFormat="1" x14ac:dyDescent="0.2">
      <c r="A19" s="89">
        <v>3</v>
      </c>
      <c r="B19" s="106"/>
      <c r="C19" s="104"/>
    </row>
    <row r="20" spans="1:3" s="88" customFormat="1" x14ac:dyDescent="0.2">
      <c r="A20" s="89">
        <v>4</v>
      </c>
      <c r="B20" s="106"/>
      <c r="C20" s="104"/>
    </row>
    <row r="21" spans="1:3" s="88" customFormat="1" x14ac:dyDescent="0.2">
      <c r="A21" s="89">
        <v>5</v>
      </c>
      <c r="B21" s="106"/>
      <c r="C21" s="104"/>
    </row>
    <row r="22" spans="1:3" s="88" customFormat="1" x14ac:dyDescent="0.2">
      <c r="A22" s="89">
        <v>6</v>
      </c>
      <c r="B22" s="106"/>
      <c r="C22" s="104"/>
    </row>
    <row r="23" spans="1:3" s="88" customFormat="1" x14ac:dyDescent="0.2">
      <c r="A23" s="89">
        <v>7</v>
      </c>
      <c r="B23" s="106"/>
      <c r="C23" s="104"/>
    </row>
    <row r="24" spans="1:3" s="88" customFormat="1" x14ac:dyDescent="0.2">
      <c r="A24" s="89">
        <v>8</v>
      </c>
      <c r="B24" s="106"/>
      <c r="C24" s="104"/>
    </row>
    <row r="25" spans="1:3" s="88" customFormat="1" x14ac:dyDescent="0.2">
      <c r="A25" s="89">
        <v>9</v>
      </c>
      <c r="B25" s="106"/>
      <c r="C25" s="104"/>
    </row>
    <row r="26" spans="1:3" s="88" customFormat="1" x14ac:dyDescent="0.2">
      <c r="A26" s="89">
        <v>10</v>
      </c>
      <c r="B26" s="106"/>
      <c r="C26" s="104"/>
    </row>
    <row r="27" spans="1:3" s="88" customFormat="1" x14ac:dyDescent="0.2">
      <c r="A27" s="89">
        <v>11</v>
      </c>
      <c r="B27" s="106"/>
      <c r="C27" s="104"/>
    </row>
    <row r="28" spans="1:3" s="88" customFormat="1" x14ac:dyDescent="0.2">
      <c r="A28" s="89">
        <v>12</v>
      </c>
      <c r="B28" s="106"/>
      <c r="C28" s="104"/>
    </row>
    <row r="29" spans="1:3" s="88" customFormat="1" x14ac:dyDescent="0.2">
      <c r="A29" s="89">
        <v>13</v>
      </c>
      <c r="B29" s="106"/>
      <c r="C29" s="104"/>
    </row>
    <row r="30" spans="1:3" s="88" customFormat="1" x14ac:dyDescent="0.2">
      <c r="A30" s="89">
        <v>14</v>
      </c>
      <c r="B30" s="106"/>
      <c r="C30" s="104"/>
    </row>
    <row r="31" spans="1:3" s="88" customFormat="1" x14ac:dyDescent="0.2">
      <c r="A31" s="89">
        <v>15</v>
      </c>
      <c r="B31" s="106"/>
      <c r="C31" s="104"/>
    </row>
    <row r="32" spans="1:3" s="88" customFormat="1" x14ac:dyDescent="0.2">
      <c r="A32" s="89">
        <v>16</v>
      </c>
      <c r="B32" s="106"/>
      <c r="C32" s="104"/>
    </row>
    <row r="33" spans="1:3" s="88" customFormat="1" x14ac:dyDescent="0.2">
      <c r="A33" s="89">
        <v>17</v>
      </c>
      <c r="B33" s="106"/>
      <c r="C33" s="104"/>
    </row>
    <row r="34" spans="1:3" s="88" customFormat="1" x14ac:dyDescent="0.2">
      <c r="A34" s="89">
        <v>18</v>
      </c>
      <c r="B34" s="106"/>
      <c r="C34" s="104"/>
    </row>
    <row r="35" spans="1:3" s="88" customFormat="1" x14ac:dyDescent="0.2">
      <c r="A35" s="89">
        <v>19</v>
      </c>
      <c r="B35" s="106"/>
      <c r="C35" s="104"/>
    </row>
    <row r="36" spans="1:3" s="88" customFormat="1" ht="13.5" thickBot="1" x14ac:dyDescent="0.25">
      <c r="A36" s="156" t="s">
        <v>23</v>
      </c>
      <c r="B36" s="157"/>
      <c r="C36" s="162"/>
    </row>
    <row r="37" spans="1:3" ht="13.5" thickTop="1" x14ac:dyDescent="0.2">
      <c r="A37" s="46"/>
      <c r="B37" s="46"/>
      <c r="C37" s="46"/>
    </row>
    <row r="38" spans="1:3" ht="13.5" thickBot="1" x14ac:dyDescent="0.25">
      <c r="A38" s="63" t="s">
        <v>21</v>
      </c>
      <c r="B38" s="50"/>
      <c r="C38" s="50"/>
    </row>
    <row r="39" spans="1:3" ht="26.25" thickTop="1" x14ac:dyDescent="0.2">
      <c r="A39" s="152" t="s">
        <v>12</v>
      </c>
      <c r="B39" s="153" t="s">
        <v>75</v>
      </c>
      <c r="C39" s="154" t="s">
        <v>25</v>
      </c>
    </row>
    <row r="40" spans="1:3" s="88" customFormat="1" x14ac:dyDescent="0.2">
      <c r="A40" s="89">
        <v>1</v>
      </c>
      <c r="B40" s="103"/>
      <c r="C40" s="104"/>
    </row>
    <row r="41" spans="1:3" s="88" customFormat="1" x14ac:dyDescent="0.2">
      <c r="A41" s="89">
        <v>2</v>
      </c>
      <c r="B41" s="106"/>
      <c r="C41" s="104"/>
    </row>
    <row r="42" spans="1:3" s="88" customFormat="1" x14ac:dyDescent="0.2">
      <c r="A42" s="89" t="s">
        <v>24</v>
      </c>
      <c r="B42" s="93"/>
      <c r="C42" s="91"/>
    </row>
    <row r="43" spans="1:3" ht="13.5" thickBot="1" x14ac:dyDescent="0.25">
      <c r="A43" s="183" t="s">
        <v>49</v>
      </c>
      <c r="B43" s="184"/>
      <c r="C43" s="184"/>
    </row>
    <row r="44" spans="1:3" ht="13.5" thickTop="1" x14ac:dyDescent="0.2">
      <c r="A44" s="52"/>
      <c r="B44" s="55"/>
      <c r="C44" s="57"/>
    </row>
    <row r="45" spans="1:3" x14ac:dyDescent="0.2">
      <c r="A45" s="52"/>
      <c r="B45" s="42"/>
      <c r="C45" s="58"/>
    </row>
    <row r="46" spans="1:3" x14ac:dyDescent="0.2">
      <c r="A46" s="52"/>
      <c r="B46" s="41"/>
      <c r="C46" s="53"/>
    </row>
    <row r="47" spans="1:3" x14ac:dyDescent="0.2">
      <c r="A47" s="52"/>
      <c r="B47" s="30"/>
      <c r="C47" s="87"/>
    </row>
    <row r="48" spans="1:3" x14ac:dyDescent="0.2">
      <c r="A48" s="52"/>
      <c r="B48" s="30"/>
      <c r="C48" s="134" t="s">
        <v>4</v>
      </c>
    </row>
    <row r="49" spans="1:3" x14ac:dyDescent="0.2">
      <c r="A49" s="52"/>
      <c r="B49" s="126"/>
      <c r="C49" s="133" t="s">
        <v>76</v>
      </c>
    </row>
  </sheetData>
  <mergeCells count="2">
    <mergeCell ref="A5:C5"/>
    <mergeCell ref="A43:C43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6"/>
  <sheetViews>
    <sheetView topLeftCell="A6" workbookViewId="0">
      <selection activeCell="G25" sqref="G25"/>
    </sheetView>
  </sheetViews>
  <sheetFormatPr defaultColWidth="5.85546875" defaultRowHeight="12.75" x14ac:dyDescent="0.2"/>
  <cols>
    <col min="1" max="1" width="48" style="6" bestFit="1" customWidth="1"/>
    <col min="2" max="4" width="14.28515625" style="6" customWidth="1"/>
    <col min="5" max="5" width="16.7109375" style="6" customWidth="1"/>
    <col min="6" max="6" width="14.28515625" style="74" customWidth="1"/>
    <col min="7" max="7" width="5.85546875" style="100" customWidth="1"/>
    <col min="8" max="16384" width="5.85546875" style="6"/>
  </cols>
  <sheetData>
    <row r="1" spans="1:9" x14ac:dyDescent="0.2">
      <c r="A1" s="24"/>
      <c r="B1" s="24"/>
      <c r="C1" s="24"/>
      <c r="D1" s="24"/>
      <c r="E1" s="24"/>
      <c r="F1" s="24"/>
    </row>
    <row r="2" spans="1:9" x14ac:dyDescent="0.2">
      <c r="A2" s="24"/>
      <c r="B2" s="24"/>
      <c r="C2" s="24"/>
      <c r="D2" s="24"/>
      <c r="E2" s="24"/>
      <c r="F2" s="24"/>
    </row>
    <row r="3" spans="1:9" x14ac:dyDescent="0.2">
      <c r="A3" s="24"/>
      <c r="B3" s="24"/>
      <c r="C3" s="24"/>
      <c r="D3" s="24"/>
      <c r="E3" s="24"/>
      <c r="F3" s="24"/>
    </row>
    <row r="4" spans="1:9" x14ac:dyDescent="0.2">
      <c r="A4" s="24"/>
      <c r="B4" s="24"/>
      <c r="C4" s="24"/>
      <c r="D4" s="24"/>
      <c r="E4" s="24"/>
      <c r="F4" s="24"/>
    </row>
    <row r="5" spans="1:9" x14ac:dyDescent="0.2">
      <c r="A5" s="24"/>
      <c r="B5" s="24"/>
      <c r="C5" s="24"/>
      <c r="D5" s="24"/>
      <c r="E5" s="24"/>
      <c r="F5" s="24"/>
    </row>
    <row r="6" spans="1:9" x14ac:dyDescent="0.2">
      <c r="A6" s="24"/>
      <c r="B6" s="24"/>
      <c r="C6" s="24"/>
      <c r="D6" s="24"/>
      <c r="E6" s="24"/>
      <c r="F6" s="24"/>
    </row>
    <row r="7" spans="1:9" x14ac:dyDescent="0.2">
      <c r="A7" s="24"/>
      <c r="B7" s="24"/>
      <c r="C7" s="24"/>
      <c r="D7" s="24"/>
      <c r="E7" s="24"/>
      <c r="F7" s="24"/>
    </row>
    <row r="8" spans="1:9" x14ac:dyDescent="0.2">
      <c r="A8" s="179" t="s">
        <v>87</v>
      </c>
      <c r="B8" s="179"/>
      <c r="C8" s="179"/>
      <c r="D8" s="179"/>
      <c r="E8" s="179"/>
      <c r="F8" s="127"/>
    </row>
    <row r="9" spans="1:9" ht="7.5" customHeight="1" x14ac:dyDescent="0.2">
      <c r="A9" s="125"/>
      <c r="B9" s="125"/>
      <c r="C9" s="125"/>
      <c r="D9" s="78"/>
      <c r="E9" s="79"/>
      <c r="F9" s="67"/>
    </row>
    <row r="10" spans="1:9" x14ac:dyDescent="0.2">
      <c r="A10" s="80" t="s">
        <v>85</v>
      </c>
      <c r="B10" s="80"/>
      <c r="C10" s="81"/>
      <c r="D10" s="82"/>
      <c r="E10" s="82"/>
      <c r="F10" s="24"/>
      <c r="G10" s="95"/>
      <c r="H10" s="66"/>
    </row>
    <row r="11" spans="1:9" x14ac:dyDescent="0.2">
      <c r="A11" s="80" t="s">
        <v>86</v>
      </c>
      <c r="B11" s="80"/>
      <c r="C11" s="81"/>
      <c r="D11" s="83"/>
      <c r="E11" s="83"/>
      <c r="F11" s="6"/>
      <c r="G11" s="95"/>
      <c r="H11" s="66"/>
    </row>
    <row r="12" spans="1:9" x14ac:dyDescent="0.2">
      <c r="A12" s="80" t="s">
        <v>83</v>
      </c>
      <c r="B12" s="80"/>
      <c r="C12" s="81"/>
      <c r="D12" s="84"/>
      <c r="E12" s="85"/>
      <c r="F12" s="28"/>
      <c r="G12" s="98"/>
      <c r="H12" s="11"/>
      <c r="I12" s="12"/>
    </row>
    <row r="13" spans="1:9" x14ac:dyDescent="0.2">
      <c r="A13" s="86" t="s">
        <v>36</v>
      </c>
      <c r="B13" s="86"/>
      <c r="C13" s="81"/>
      <c r="D13" s="84"/>
      <c r="E13" s="85"/>
      <c r="F13" s="6"/>
      <c r="G13" s="98"/>
      <c r="H13" s="3"/>
      <c r="I13" s="12"/>
    </row>
    <row r="14" spans="1:9" ht="7.5" customHeight="1" thickBot="1" x14ac:dyDescent="0.25">
      <c r="A14" s="27"/>
      <c r="B14" s="27"/>
      <c r="C14" s="27"/>
      <c r="D14" s="27"/>
      <c r="E14" s="27"/>
      <c r="F14" s="68"/>
    </row>
    <row r="15" spans="1:9" ht="14.25" thickTop="1" thickBot="1" x14ac:dyDescent="0.25">
      <c r="A15" s="141" t="s">
        <v>51</v>
      </c>
      <c r="B15" s="180" t="s">
        <v>41</v>
      </c>
      <c r="C15" s="180"/>
      <c r="D15" s="181"/>
      <c r="E15" s="142"/>
      <c r="F15" s="27"/>
    </row>
    <row r="16" spans="1:9" ht="39" thickTop="1" x14ac:dyDescent="0.2">
      <c r="A16" s="163" t="s">
        <v>16</v>
      </c>
      <c r="B16" s="164" t="s">
        <v>17</v>
      </c>
      <c r="C16" s="164" t="s">
        <v>50</v>
      </c>
      <c r="D16" s="164" t="s">
        <v>18</v>
      </c>
      <c r="E16" s="143" t="s">
        <v>1</v>
      </c>
      <c r="F16" s="27"/>
    </row>
    <row r="17" spans="1:6" x14ac:dyDescent="0.2">
      <c r="A17" s="117" t="s">
        <v>8</v>
      </c>
      <c r="B17" s="13">
        <f>SUM(B18:B26)</f>
        <v>0</v>
      </c>
      <c r="C17" s="120"/>
      <c r="D17" s="121"/>
      <c r="E17" s="61">
        <f>SUM(E18:E26)</f>
        <v>0</v>
      </c>
      <c r="F17" s="27"/>
    </row>
    <row r="18" spans="1:6" x14ac:dyDescent="0.2">
      <c r="A18" s="108" t="s">
        <v>77</v>
      </c>
      <c r="B18" s="122"/>
      <c r="C18" s="122"/>
      <c r="D18" s="123"/>
      <c r="E18" s="69"/>
      <c r="F18" s="27"/>
    </row>
    <row r="19" spans="1:6" x14ac:dyDescent="0.2">
      <c r="A19" s="108" t="s">
        <v>37</v>
      </c>
      <c r="B19" s="122"/>
      <c r="C19" s="122"/>
      <c r="D19" s="123"/>
      <c r="E19" s="69"/>
      <c r="F19" s="27"/>
    </row>
    <row r="20" spans="1:6" x14ac:dyDescent="0.2">
      <c r="A20" s="108" t="s">
        <v>15</v>
      </c>
      <c r="B20" s="122"/>
      <c r="C20" s="122"/>
      <c r="D20" s="123"/>
      <c r="E20" s="69"/>
      <c r="F20" s="27"/>
    </row>
    <row r="21" spans="1:6" x14ac:dyDescent="0.2">
      <c r="A21" s="108" t="s">
        <v>14</v>
      </c>
      <c r="B21" s="122"/>
      <c r="C21" s="122"/>
      <c r="D21" s="123"/>
      <c r="E21" s="69"/>
      <c r="F21" s="27"/>
    </row>
    <row r="22" spans="1:6" x14ac:dyDescent="0.2">
      <c r="A22" s="108" t="s">
        <v>33</v>
      </c>
      <c r="B22" s="122"/>
      <c r="C22" s="122"/>
      <c r="D22" s="123"/>
      <c r="E22" s="69"/>
      <c r="F22" s="27"/>
    </row>
    <row r="23" spans="1:6" x14ac:dyDescent="0.2">
      <c r="A23" s="108" t="s">
        <v>9</v>
      </c>
      <c r="B23" s="122"/>
      <c r="C23" s="122"/>
      <c r="D23" s="123"/>
      <c r="E23" s="69"/>
      <c r="F23" s="27"/>
    </row>
    <row r="24" spans="1:6" x14ac:dyDescent="0.2">
      <c r="A24" s="108" t="s">
        <v>32</v>
      </c>
      <c r="B24" s="122"/>
      <c r="C24" s="122"/>
      <c r="D24" s="123"/>
      <c r="E24" s="69"/>
      <c r="F24" s="27"/>
    </row>
    <row r="25" spans="1:6" x14ac:dyDescent="0.2">
      <c r="A25" s="108" t="s">
        <v>38</v>
      </c>
      <c r="B25" s="122"/>
      <c r="C25" s="122"/>
      <c r="D25" s="123"/>
      <c r="E25" s="69"/>
      <c r="F25" s="27"/>
    </row>
    <row r="26" spans="1:6" x14ac:dyDescent="0.2">
      <c r="A26" s="108" t="s">
        <v>39</v>
      </c>
      <c r="B26" s="13">
        <f>B28+B27</f>
        <v>0</v>
      </c>
      <c r="C26" s="120"/>
      <c r="D26" s="121"/>
      <c r="E26" s="61">
        <f>E28+E27</f>
        <v>0</v>
      </c>
      <c r="F26" s="27"/>
    </row>
    <row r="27" spans="1:6" x14ac:dyDescent="0.2">
      <c r="A27" s="109" t="s">
        <v>40</v>
      </c>
      <c r="B27" s="14"/>
      <c r="C27" s="122"/>
      <c r="D27" s="123"/>
      <c r="E27" s="69"/>
      <c r="F27" s="27"/>
    </row>
    <row r="28" spans="1:6" x14ac:dyDescent="0.2">
      <c r="A28" s="110" t="s">
        <v>19</v>
      </c>
      <c r="B28" s="14"/>
      <c r="C28" s="122"/>
      <c r="D28" s="123"/>
      <c r="E28" s="69"/>
      <c r="F28" s="27"/>
    </row>
    <row r="29" spans="1:6" x14ac:dyDescent="0.2">
      <c r="A29" s="111" t="s">
        <v>10</v>
      </c>
      <c r="B29" s="13">
        <f>B30+B33</f>
        <v>0</v>
      </c>
      <c r="C29" s="120"/>
      <c r="D29" s="121"/>
      <c r="E29" s="69">
        <f>E30+E33</f>
        <v>0</v>
      </c>
      <c r="F29" s="27"/>
    </row>
    <row r="30" spans="1:6" x14ac:dyDescent="0.2">
      <c r="A30" s="112" t="s">
        <v>11</v>
      </c>
      <c r="B30" s="13">
        <f>B32+B31</f>
        <v>0</v>
      </c>
      <c r="C30" s="120"/>
      <c r="D30" s="121"/>
      <c r="E30" s="61">
        <f>E32+E31</f>
        <v>0</v>
      </c>
      <c r="F30" s="27"/>
    </row>
    <row r="31" spans="1:6" x14ac:dyDescent="0.2">
      <c r="A31" s="109" t="s">
        <v>27</v>
      </c>
      <c r="B31" s="14"/>
      <c r="C31" s="14"/>
      <c r="D31" s="14"/>
      <c r="E31" s="69"/>
      <c r="F31" s="27"/>
    </row>
    <row r="32" spans="1:6" x14ac:dyDescent="0.2">
      <c r="A32" s="113" t="s">
        <v>28</v>
      </c>
      <c r="B32" s="14"/>
      <c r="C32" s="14"/>
      <c r="D32" s="14"/>
      <c r="E32" s="69"/>
      <c r="F32" s="27"/>
    </row>
    <row r="33" spans="1:6" x14ac:dyDescent="0.2">
      <c r="A33" s="114" t="s">
        <v>31</v>
      </c>
      <c r="B33" s="13">
        <f>B34+B35</f>
        <v>0</v>
      </c>
      <c r="C33" s="120"/>
      <c r="D33" s="121"/>
      <c r="E33" s="61">
        <f>E34+E35</f>
        <v>0</v>
      </c>
      <c r="F33" s="27"/>
    </row>
    <row r="34" spans="1:6" x14ac:dyDescent="0.2">
      <c r="A34" s="115" t="s">
        <v>29</v>
      </c>
      <c r="B34" s="14"/>
      <c r="C34" s="14"/>
      <c r="D34" s="14"/>
      <c r="E34" s="69"/>
      <c r="F34" s="27"/>
    </row>
    <row r="35" spans="1:6" x14ac:dyDescent="0.2">
      <c r="A35" s="116" t="s">
        <v>30</v>
      </c>
      <c r="B35" s="14"/>
      <c r="C35" s="14"/>
      <c r="D35" s="14"/>
      <c r="E35" s="69"/>
      <c r="F35" s="27"/>
    </row>
    <row r="36" spans="1:6" ht="13.5" thickBot="1" x14ac:dyDescent="0.25">
      <c r="A36" s="9" t="s">
        <v>20</v>
      </c>
      <c r="B36" s="75">
        <f>B17+B29</f>
        <v>0</v>
      </c>
      <c r="C36" s="124"/>
      <c r="D36" s="124"/>
      <c r="E36" s="62">
        <f>E17+E29</f>
        <v>0</v>
      </c>
      <c r="F36" s="27"/>
    </row>
    <row r="37" spans="1:6" ht="7.5" customHeight="1" thickTop="1" thickBot="1" x14ac:dyDescent="0.25">
      <c r="A37" s="31"/>
      <c r="B37" s="31"/>
      <c r="C37" s="32"/>
      <c r="D37" s="32"/>
      <c r="E37" s="32"/>
      <c r="F37" s="32"/>
    </row>
    <row r="38" spans="1:6" ht="13.5" thickTop="1" x14ac:dyDescent="0.2">
      <c r="A38" s="141" t="s">
        <v>42</v>
      </c>
      <c r="B38" s="144">
        <f>B39+B40</f>
        <v>0</v>
      </c>
      <c r="C38" s="144">
        <f>C39+C40</f>
        <v>0</v>
      </c>
      <c r="D38" s="145">
        <f>B38+C38</f>
        <v>0</v>
      </c>
      <c r="E38" s="27"/>
      <c r="F38" s="27"/>
    </row>
    <row r="39" spans="1:6" x14ac:dyDescent="0.2">
      <c r="A39" s="7" t="s">
        <v>43</v>
      </c>
      <c r="B39" s="14"/>
      <c r="C39" s="14"/>
      <c r="D39" s="15">
        <f>B39+C39</f>
        <v>0</v>
      </c>
      <c r="E39" s="27"/>
      <c r="F39" s="27"/>
    </row>
    <row r="40" spans="1:6" ht="13.5" thickBot="1" x14ac:dyDescent="0.25">
      <c r="A40" s="10" t="s">
        <v>44</v>
      </c>
      <c r="B40" s="16"/>
      <c r="C40" s="17"/>
      <c r="D40" s="18">
        <f>B40+C40</f>
        <v>0</v>
      </c>
      <c r="E40" s="27"/>
      <c r="F40" s="27"/>
    </row>
    <row r="41" spans="1:6" ht="7.5" customHeight="1" thickTop="1" thickBot="1" x14ac:dyDescent="0.25">
      <c r="A41" s="33"/>
      <c r="B41" s="34"/>
      <c r="C41" s="34"/>
      <c r="D41" s="34"/>
      <c r="E41" s="27"/>
      <c r="F41" s="27"/>
    </row>
    <row r="42" spans="1:6" ht="14.25" thickTop="1" thickBot="1" x14ac:dyDescent="0.25">
      <c r="A42" s="146" t="s">
        <v>34</v>
      </c>
      <c r="B42" s="147">
        <f>B38-B36</f>
        <v>0</v>
      </c>
      <c r="C42" s="147"/>
      <c r="D42" s="148">
        <f>D38-D36</f>
        <v>0</v>
      </c>
      <c r="E42" s="68"/>
      <c r="F42" s="27"/>
    </row>
    <row r="43" spans="1:6" ht="7.5" customHeight="1" thickTop="1" thickBot="1" x14ac:dyDescent="0.25">
      <c r="A43" s="31"/>
      <c r="B43" s="35"/>
      <c r="C43" s="35"/>
      <c r="D43" s="34"/>
      <c r="E43" s="27"/>
      <c r="F43" s="68"/>
    </row>
    <row r="44" spans="1:6" ht="13.5" thickTop="1" x14ac:dyDescent="0.2">
      <c r="A44" s="141" t="s">
        <v>45</v>
      </c>
      <c r="B44" s="150"/>
      <c r="C44" s="40"/>
      <c r="D44" s="70"/>
      <c r="E44" s="68"/>
      <c r="F44" s="27"/>
    </row>
    <row r="45" spans="1:6" x14ac:dyDescent="0.2">
      <c r="A45" s="8" t="s">
        <v>46</v>
      </c>
      <c r="B45" s="19"/>
      <c r="C45" s="40"/>
      <c r="D45" s="70"/>
      <c r="E45" s="68"/>
      <c r="F45" s="27"/>
    </row>
    <row r="46" spans="1:6" x14ac:dyDescent="0.2">
      <c r="A46" s="8" t="s">
        <v>47</v>
      </c>
      <c r="B46" s="19"/>
      <c r="C46" s="40"/>
      <c r="D46" s="70"/>
      <c r="E46" s="68"/>
      <c r="F46" s="27"/>
    </row>
    <row r="47" spans="1:6" ht="13.5" thickBot="1" x14ac:dyDescent="0.25">
      <c r="A47" s="9" t="s">
        <v>48</v>
      </c>
      <c r="B47" s="20"/>
      <c r="C47" s="40"/>
      <c r="D47" s="70"/>
      <c r="E47" s="68"/>
      <c r="F47" s="27"/>
    </row>
    <row r="48" spans="1:6" ht="7.5" customHeight="1" thickTop="1" thickBot="1" x14ac:dyDescent="0.25">
      <c r="A48" s="36"/>
      <c r="B48" s="37"/>
      <c r="C48" s="38"/>
      <c r="D48" s="39"/>
      <c r="E48" s="68"/>
      <c r="F48" s="27"/>
    </row>
    <row r="49" spans="1:11" ht="14.25" thickTop="1" thickBot="1" x14ac:dyDescent="0.25">
      <c r="A49" s="146" t="s">
        <v>35</v>
      </c>
      <c r="B49" s="151"/>
      <c r="C49" s="60"/>
      <c r="D49" s="71"/>
      <c r="E49" s="71"/>
      <c r="F49" s="39"/>
    </row>
    <row r="50" spans="1:11" s="2" customFormat="1" ht="13.5" thickTop="1" x14ac:dyDescent="0.2">
      <c r="A50" s="55"/>
      <c r="B50" s="57"/>
      <c r="C50" s="72"/>
      <c r="D50" s="72"/>
      <c r="E50" s="72"/>
      <c r="F50" s="72"/>
      <c r="G50" s="100"/>
      <c r="H50" s="6"/>
      <c r="I50" s="6"/>
      <c r="J50" s="6"/>
      <c r="K50" s="6"/>
    </row>
    <row r="51" spans="1:11" s="2" customFormat="1" x14ac:dyDescent="0.2">
      <c r="A51" s="42"/>
      <c r="B51" s="58"/>
      <c r="C51" s="72"/>
      <c r="D51" s="72"/>
      <c r="E51" s="72"/>
      <c r="F51" s="72"/>
      <c r="G51" s="100"/>
      <c r="H51" s="6"/>
      <c r="I51" s="6"/>
      <c r="J51" s="6"/>
      <c r="K51" s="6"/>
    </row>
    <row r="52" spans="1:11" s="2" customFormat="1" x14ac:dyDescent="0.2">
      <c r="A52" s="41"/>
      <c r="B52" s="73"/>
      <c r="C52" s="53"/>
      <c r="D52" s="53"/>
      <c r="E52" s="53"/>
      <c r="F52" s="53"/>
      <c r="G52" s="100"/>
      <c r="H52" s="6"/>
      <c r="I52" s="6"/>
      <c r="J52" s="6"/>
      <c r="K52" s="6"/>
    </row>
    <row r="53" spans="1:11" s="2" customFormat="1" x14ac:dyDescent="0.2">
      <c r="A53" s="30" t="s">
        <v>2</v>
      </c>
      <c r="B53" s="53"/>
      <c r="C53" s="30" t="s">
        <v>5</v>
      </c>
      <c r="D53" s="53"/>
      <c r="E53" s="53"/>
      <c r="F53" s="53"/>
      <c r="G53" s="100"/>
      <c r="H53" s="6"/>
      <c r="I53" s="6"/>
      <c r="J53" s="6"/>
      <c r="K53" s="6"/>
    </row>
    <row r="54" spans="1:11" s="2" customFormat="1" x14ac:dyDescent="0.2">
      <c r="A54" s="119" t="s">
        <v>3</v>
      </c>
      <c r="B54" s="76"/>
      <c r="C54" s="119" t="s">
        <v>4</v>
      </c>
      <c r="D54" s="76"/>
      <c r="E54" s="53"/>
      <c r="F54" s="53"/>
      <c r="G54" s="100"/>
      <c r="H54" s="6"/>
      <c r="I54" s="6"/>
      <c r="J54" s="6"/>
      <c r="K54" s="6"/>
    </row>
    <row r="55" spans="1:11" s="2" customFormat="1" x14ac:dyDescent="0.2">
      <c r="A55" s="118" t="s">
        <v>76</v>
      </c>
      <c r="B55" s="53"/>
      <c r="C55" s="118" t="s">
        <v>76</v>
      </c>
      <c r="D55" s="53"/>
      <c r="E55" s="53"/>
      <c r="F55" s="53"/>
      <c r="G55" s="100"/>
    </row>
    <row r="56" spans="1:11" x14ac:dyDescent="0.2">
      <c r="C56" s="74"/>
      <c r="F56" s="6"/>
    </row>
  </sheetData>
  <mergeCells count="2">
    <mergeCell ref="A8:E8"/>
    <mergeCell ref="B15:D15"/>
  </mergeCells>
  <dataValidations count="4">
    <dataValidation allowBlank="1" showInputMessage="1" showErrorMessage="1" promptTitle="Não Preencher!" prompt="Valor será transportado do Detalhamento de Receita." sqref="C41"/>
    <dataValidation allowBlank="1" showInputMessage="1" showErrorMessage="1" promptTitle="Não preencher!" prompt="Cálculo automático." sqref="C37:E37 B29:D30 B26:E26 E30 B17 C17:C18 B36:E36 B33:E33 D17:E17"/>
    <dataValidation allowBlank="1" showInputMessage="1" showErrorMessage="1" promptTitle="Não Preencher!" prompt="Valor será transportado da Conciliação Bancária." sqref="C48 B44:B47"/>
    <dataValidation allowBlank="1" showInputMessage="1" showErrorMessage="1" promptTitle="Atenção!" prompt="O valor é inserido automaticamente após o preenchimento do Balancete Financeiro de Receitas" sqref="C43"/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9"/>
  <sheetViews>
    <sheetView workbookViewId="0">
      <selection activeCell="H15" sqref="H15"/>
    </sheetView>
  </sheetViews>
  <sheetFormatPr defaultRowHeight="12.75" x14ac:dyDescent="0.2"/>
  <cols>
    <col min="1" max="1" width="13" style="5" customWidth="1"/>
    <col min="2" max="2" width="31.7109375" style="2" customWidth="1"/>
    <col min="3" max="3" width="22" style="2" bestFit="1" customWidth="1"/>
    <col min="4" max="4" width="14.28515625" style="4" customWidth="1"/>
    <col min="5" max="5" width="90.42578125" style="4" customWidth="1"/>
    <col min="6" max="16384" width="9.140625" style="2"/>
  </cols>
  <sheetData>
    <row r="1" spans="1:5" x14ac:dyDescent="0.2">
      <c r="E1" s="44"/>
    </row>
    <row r="2" spans="1:5" x14ac:dyDescent="0.2">
      <c r="E2" s="44"/>
    </row>
    <row r="3" spans="1:5" x14ac:dyDescent="0.2">
      <c r="E3" s="44"/>
    </row>
    <row r="4" spans="1:5" x14ac:dyDescent="0.2">
      <c r="E4" s="44"/>
    </row>
    <row r="5" spans="1:5" x14ac:dyDescent="0.2">
      <c r="A5" s="182"/>
      <c r="B5" s="182"/>
      <c r="C5" s="182"/>
      <c r="D5" s="182"/>
      <c r="E5" s="44"/>
    </row>
    <row r="6" spans="1:5" x14ac:dyDescent="0.2">
      <c r="A6" s="132"/>
      <c r="B6" s="132"/>
      <c r="C6" s="132"/>
      <c r="D6" s="132"/>
      <c r="E6" s="44"/>
    </row>
    <row r="7" spans="1:5" x14ac:dyDescent="0.2">
      <c r="A7" s="25" t="s">
        <v>85</v>
      </c>
      <c r="B7" s="22"/>
      <c r="C7" s="23"/>
      <c r="D7" s="24"/>
      <c r="E7" s="24"/>
    </row>
    <row r="8" spans="1:5" x14ac:dyDescent="0.2">
      <c r="A8" s="25" t="s">
        <v>86</v>
      </c>
      <c r="B8" s="26"/>
      <c r="C8" s="22"/>
      <c r="D8" s="24"/>
      <c r="E8" s="24"/>
    </row>
    <row r="9" spans="1:5" x14ac:dyDescent="0.2">
      <c r="A9" s="25" t="s">
        <v>83</v>
      </c>
      <c r="B9" s="22"/>
      <c r="C9" s="43"/>
      <c r="D9" s="44"/>
      <c r="E9" s="44"/>
    </row>
    <row r="10" spans="1:5" x14ac:dyDescent="0.2">
      <c r="A10" s="22" t="s">
        <v>36</v>
      </c>
      <c r="B10" s="22"/>
      <c r="C10" s="22"/>
      <c r="D10" s="44"/>
      <c r="E10" s="44"/>
    </row>
    <row r="11" spans="1:5" x14ac:dyDescent="0.2">
      <c r="A11" s="29"/>
      <c r="B11" s="30"/>
      <c r="C11" s="22"/>
      <c r="D11" s="44"/>
      <c r="E11" s="44"/>
    </row>
    <row r="12" spans="1:5" ht="25.5" x14ac:dyDescent="0.25">
      <c r="A12" s="64" t="s">
        <v>13</v>
      </c>
      <c r="B12" s="128" t="s">
        <v>95</v>
      </c>
      <c r="C12" s="128"/>
      <c r="D12" s="128"/>
      <c r="E12" s="46"/>
    </row>
    <row r="13" spans="1:5" x14ac:dyDescent="0.2">
      <c r="A13" s="47"/>
      <c r="B13" s="45"/>
      <c r="C13" s="46"/>
      <c r="D13" s="46"/>
      <c r="E13" s="46"/>
    </row>
    <row r="14" spans="1:5" ht="13.5" thickBot="1" x14ac:dyDescent="0.25">
      <c r="A14" s="63" t="s">
        <v>22</v>
      </c>
      <c r="B14" s="45"/>
      <c r="C14" s="46"/>
      <c r="D14" s="46"/>
      <c r="E14" s="46"/>
    </row>
    <row r="15" spans="1:5" ht="26.25" thickTop="1" x14ac:dyDescent="0.2">
      <c r="A15" s="152" t="s">
        <v>12</v>
      </c>
      <c r="B15" s="153" t="s">
        <v>78</v>
      </c>
      <c r="C15" s="154" t="s">
        <v>90</v>
      </c>
      <c r="D15" s="155" t="s">
        <v>7</v>
      </c>
      <c r="E15" s="155" t="s">
        <v>91</v>
      </c>
    </row>
    <row r="16" spans="1:5" s="88" customFormat="1" x14ac:dyDescent="0.2">
      <c r="A16" s="89">
        <v>1</v>
      </c>
      <c r="B16" s="107"/>
      <c r="C16" s="105"/>
      <c r="D16" s="94"/>
      <c r="E16" s="94"/>
    </row>
    <row r="17" spans="1:5" s="88" customFormat="1" x14ac:dyDescent="0.2">
      <c r="A17" s="89">
        <v>2</v>
      </c>
      <c r="B17" s="106"/>
      <c r="C17" s="105"/>
      <c r="D17" s="94"/>
      <c r="E17" s="94"/>
    </row>
    <row r="18" spans="1:5" s="88" customFormat="1" x14ac:dyDescent="0.2">
      <c r="A18" s="89">
        <v>3</v>
      </c>
      <c r="B18" s="106"/>
      <c r="C18" s="105"/>
      <c r="D18" s="94"/>
      <c r="E18" s="94"/>
    </row>
    <row r="19" spans="1:5" s="88" customFormat="1" x14ac:dyDescent="0.2">
      <c r="A19" s="89">
        <v>4</v>
      </c>
      <c r="B19" s="106"/>
      <c r="C19" s="105"/>
      <c r="D19" s="94"/>
      <c r="E19" s="94"/>
    </row>
    <row r="20" spans="1:5" s="88" customFormat="1" x14ac:dyDescent="0.2">
      <c r="A20" s="89">
        <v>5</v>
      </c>
      <c r="B20" s="106"/>
      <c r="C20" s="105"/>
      <c r="D20" s="94"/>
      <c r="E20" s="94"/>
    </row>
    <row r="21" spans="1:5" s="88" customFormat="1" x14ac:dyDescent="0.2">
      <c r="A21" s="89">
        <v>6</v>
      </c>
      <c r="B21" s="106"/>
      <c r="C21" s="105"/>
      <c r="D21" s="94"/>
      <c r="E21" s="94"/>
    </row>
    <row r="22" spans="1:5" s="88" customFormat="1" x14ac:dyDescent="0.2">
      <c r="A22" s="89">
        <v>7</v>
      </c>
      <c r="B22" s="106"/>
      <c r="C22" s="105"/>
      <c r="D22" s="94"/>
      <c r="E22" s="94"/>
    </row>
    <row r="23" spans="1:5" s="88" customFormat="1" x14ac:dyDescent="0.2">
      <c r="A23" s="89">
        <v>8</v>
      </c>
      <c r="B23" s="106"/>
      <c r="C23" s="105"/>
      <c r="D23" s="94"/>
      <c r="E23" s="94"/>
    </row>
    <row r="24" spans="1:5" s="88" customFormat="1" x14ac:dyDescent="0.2">
      <c r="A24" s="89">
        <v>9</v>
      </c>
      <c r="B24" s="106"/>
      <c r="C24" s="105"/>
      <c r="D24" s="94"/>
      <c r="E24" s="94"/>
    </row>
    <row r="25" spans="1:5" s="88" customFormat="1" x14ac:dyDescent="0.2">
      <c r="A25" s="89">
        <v>10</v>
      </c>
      <c r="B25" s="106"/>
      <c r="C25" s="105"/>
      <c r="D25" s="94"/>
      <c r="E25" s="94"/>
    </row>
    <row r="26" spans="1:5" s="88" customFormat="1" x14ac:dyDescent="0.2">
      <c r="A26" s="89">
        <v>11</v>
      </c>
      <c r="B26" s="106"/>
      <c r="C26" s="105"/>
      <c r="D26" s="94"/>
      <c r="E26" s="94"/>
    </row>
    <row r="27" spans="1:5" s="88" customFormat="1" x14ac:dyDescent="0.2">
      <c r="A27" s="89">
        <v>12</v>
      </c>
      <c r="B27" s="106"/>
      <c r="C27" s="105"/>
      <c r="D27" s="94"/>
      <c r="E27" s="94"/>
    </row>
    <row r="28" spans="1:5" s="88" customFormat="1" x14ac:dyDescent="0.2">
      <c r="A28" s="89">
        <v>13</v>
      </c>
      <c r="B28" s="106"/>
      <c r="C28" s="105"/>
      <c r="D28" s="94"/>
      <c r="E28" s="94"/>
    </row>
    <row r="29" spans="1:5" s="88" customFormat="1" x14ac:dyDescent="0.2">
      <c r="A29" s="89">
        <v>14</v>
      </c>
      <c r="B29" s="106"/>
      <c r="C29" s="105"/>
      <c r="D29" s="94"/>
      <c r="E29" s="94"/>
    </row>
    <row r="30" spans="1:5" s="88" customFormat="1" x14ac:dyDescent="0.2">
      <c r="A30" s="89">
        <v>15</v>
      </c>
      <c r="B30" s="106"/>
      <c r="C30" s="105"/>
      <c r="D30" s="94"/>
      <c r="E30" s="94"/>
    </row>
    <row r="31" spans="1:5" s="88" customFormat="1" x14ac:dyDescent="0.2">
      <c r="A31" s="89">
        <v>16</v>
      </c>
      <c r="B31" s="106"/>
      <c r="C31" s="105"/>
      <c r="D31" s="94"/>
      <c r="E31" s="94"/>
    </row>
    <row r="32" spans="1:5" s="88" customFormat="1" x14ac:dyDescent="0.2">
      <c r="A32" s="89">
        <v>17</v>
      </c>
      <c r="B32" s="106"/>
      <c r="C32" s="105"/>
      <c r="D32" s="94"/>
      <c r="E32" s="94"/>
    </row>
    <row r="33" spans="1:5" s="88" customFormat="1" x14ac:dyDescent="0.2">
      <c r="A33" s="89">
        <v>18</v>
      </c>
      <c r="B33" s="106"/>
      <c r="C33" s="105"/>
      <c r="D33" s="94"/>
      <c r="E33" s="94"/>
    </row>
    <row r="34" spans="1:5" s="88" customFormat="1" x14ac:dyDescent="0.2">
      <c r="A34" s="89">
        <v>19</v>
      </c>
      <c r="B34" s="106"/>
      <c r="C34" s="105"/>
      <c r="D34" s="94"/>
      <c r="E34" s="94"/>
    </row>
    <row r="35" spans="1:5" s="88" customFormat="1" ht="13.5" thickBot="1" x14ac:dyDescent="0.25">
      <c r="A35" s="156" t="s">
        <v>23</v>
      </c>
      <c r="B35" s="157"/>
      <c r="C35" s="158"/>
      <c r="D35" s="159">
        <f>SUM(D16:D34)</f>
        <v>0</v>
      </c>
      <c r="E35" s="159">
        <f>SUM(E16:E34)</f>
        <v>0</v>
      </c>
    </row>
    <row r="36" spans="1:5" ht="13.5" thickTop="1" x14ac:dyDescent="0.2">
      <c r="A36" s="46"/>
      <c r="B36" s="46"/>
      <c r="C36" s="48"/>
      <c r="D36" s="49"/>
      <c r="E36" s="49"/>
    </row>
    <row r="37" spans="1:5" ht="13.5" thickBot="1" x14ac:dyDescent="0.25">
      <c r="A37" s="63" t="s">
        <v>21</v>
      </c>
      <c r="B37" s="50"/>
      <c r="C37" s="51"/>
      <c r="D37" s="51"/>
      <c r="E37" s="51"/>
    </row>
    <row r="38" spans="1:5" ht="26.25" thickTop="1" x14ac:dyDescent="0.2">
      <c r="A38" s="152" t="s">
        <v>12</v>
      </c>
      <c r="B38" s="153" t="s">
        <v>75</v>
      </c>
      <c r="C38" s="154" t="s">
        <v>26</v>
      </c>
      <c r="D38" s="160" t="s">
        <v>7</v>
      </c>
      <c r="E38" s="160" t="s">
        <v>7</v>
      </c>
    </row>
    <row r="39" spans="1:5" s="88" customFormat="1" x14ac:dyDescent="0.2">
      <c r="A39" s="89">
        <v>1</v>
      </c>
      <c r="B39" s="103"/>
      <c r="C39" s="105"/>
      <c r="D39" s="94"/>
      <c r="E39" s="94"/>
    </row>
    <row r="40" spans="1:5" s="88" customFormat="1" x14ac:dyDescent="0.2">
      <c r="A40" s="89">
        <v>2</v>
      </c>
      <c r="B40" s="106"/>
      <c r="C40" s="105"/>
      <c r="D40" s="94"/>
      <c r="E40" s="94"/>
    </row>
    <row r="41" spans="1:5" s="88" customFormat="1" x14ac:dyDescent="0.2">
      <c r="A41" s="89" t="s">
        <v>24</v>
      </c>
      <c r="B41" s="93"/>
      <c r="C41" s="92"/>
      <c r="D41" s="94">
        <f>SUM(D39:D40)</f>
        <v>0</v>
      </c>
      <c r="E41" s="94">
        <f>SUM(E39:E40)</f>
        <v>0</v>
      </c>
    </row>
    <row r="42" spans="1:5" ht="13.5" thickBot="1" x14ac:dyDescent="0.25">
      <c r="A42" s="183" t="s">
        <v>49</v>
      </c>
      <c r="B42" s="184"/>
      <c r="C42" s="184"/>
      <c r="D42" s="161">
        <f>D35-D41</f>
        <v>0</v>
      </c>
      <c r="E42" s="161">
        <f>E35-E41</f>
        <v>0</v>
      </c>
    </row>
    <row r="43" spans="1:5" ht="13.5" thickTop="1" x14ac:dyDescent="0.2">
      <c r="A43" s="52"/>
      <c r="B43" s="55"/>
      <c r="C43" s="52"/>
      <c r="D43" s="52"/>
      <c r="E43" s="52"/>
    </row>
    <row r="44" spans="1:5" x14ac:dyDescent="0.2">
      <c r="A44" s="52"/>
      <c r="B44" s="42"/>
      <c r="C44" s="52"/>
      <c r="D44" s="52"/>
      <c r="E44" s="52"/>
    </row>
    <row r="45" spans="1:5" x14ac:dyDescent="0.2">
      <c r="A45" s="52"/>
      <c r="B45" s="41"/>
      <c r="C45" s="52"/>
      <c r="D45" s="52"/>
      <c r="E45" s="52"/>
    </row>
    <row r="46" spans="1:5" x14ac:dyDescent="0.2">
      <c r="A46" s="52"/>
      <c r="B46" s="30"/>
      <c r="C46" s="52"/>
      <c r="D46" s="52"/>
      <c r="E46" s="52"/>
    </row>
    <row r="47" spans="1:5" x14ac:dyDescent="0.2">
      <c r="A47" s="52"/>
      <c r="B47" s="30"/>
      <c r="C47" s="52"/>
      <c r="D47" s="52"/>
      <c r="E47" s="52"/>
    </row>
    <row r="48" spans="1:5" x14ac:dyDescent="0.2">
      <c r="A48" s="52"/>
      <c r="B48" s="131"/>
      <c r="C48" s="52"/>
      <c r="D48" s="52"/>
      <c r="E48" s="52"/>
    </row>
    <row r="49" spans="4:5" x14ac:dyDescent="0.2">
      <c r="D49" s="53"/>
      <c r="E49" s="53"/>
    </row>
  </sheetData>
  <mergeCells count="2">
    <mergeCell ref="A5:D5"/>
    <mergeCell ref="A42:C42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C49"/>
  <sheetViews>
    <sheetView tabSelected="1" workbookViewId="0">
      <selection activeCell="A20" sqref="A20"/>
    </sheetView>
  </sheetViews>
  <sheetFormatPr defaultRowHeight="12.75" x14ac:dyDescent="0.2"/>
  <cols>
    <col min="1" max="1" width="13" style="5" customWidth="1"/>
    <col min="2" max="2" width="64.42578125" style="2" customWidth="1"/>
    <col min="3" max="3" width="42.140625" style="2" customWidth="1"/>
    <col min="4" max="16384" width="9.140625" style="2"/>
  </cols>
  <sheetData>
    <row r="5" spans="1:3" x14ac:dyDescent="0.2">
      <c r="A5" s="182"/>
      <c r="B5" s="182"/>
      <c r="C5" s="182"/>
    </row>
    <row r="6" spans="1:3" x14ac:dyDescent="0.2">
      <c r="A6" s="140"/>
      <c r="B6" s="140"/>
      <c r="C6" s="140"/>
    </row>
    <row r="7" spans="1:3" x14ac:dyDescent="0.2">
      <c r="A7" s="25" t="s">
        <v>85</v>
      </c>
      <c r="B7" s="22"/>
      <c r="C7" s="22"/>
    </row>
    <row r="8" spans="1:3" x14ac:dyDescent="0.2">
      <c r="A8" s="25" t="s">
        <v>86</v>
      </c>
      <c r="B8" s="26"/>
      <c r="C8" s="26"/>
    </row>
    <row r="9" spans="1:3" x14ac:dyDescent="0.2">
      <c r="A9" s="25" t="s">
        <v>83</v>
      </c>
      <c r="B9" s="22"/>
      <c r="C9" s="22"/>
    </row>
    <row r="10" spans="1:3" x14ac:dyDescent="0.2">
      <c r="A10" s="22" t="s">
        <v>36</v>
      </c>
      <c r="B10" s="22"/>
      <c r="C10" s="22"/>
    </row>
    <row r="11" spans="1:3" x14ac:dyDescent="0.2">
      <c r="A11" s="29"/>
      <c r="B11" s="56"/>
      <c r="C11" s="30"/>
    </row>
    <row r="12" spans="1:3" x14ac:dyDescent="0.2">
      <c r="A12" s="29"/>
      <c r="B12" s="30"/>
      <c r="C12" s="30"/>
    </row>
    <row r="13" spans="1:3" ht="18" x14ac:dyDescent="0.25">
      <c r="A13" s="64"/>
      <c r="B13" s="128" t="s">
        <v>96</v>
      </c>
      <c r="C13" s="128"/>
    </row>
    <row r="14" spans="1:3" x14ac:dyDescent="0.2">
      <c r="A14" s="47"/>
      <c r="B14" s="45"/>
      <c r="C14" s="46"/>
    </row>
    <row r="15" spans="1:3" ht="13.5" thickBot="1" x14ac:dyDescent="0.25">
      <c r="A15" s="63" t="s">
        <v>22</v>
      </c>
      <c r="B15" s="45"/>
      <c r="C15" s="46"/>
    </row>
    <row r="16" spans="1:3" ht="26.25" thickTop="1" x14ac:dyDescent="0.2">
      <c r="A16" s="152" t="s">
        <v>12</v>
      </c>
      <c r="B16" s="153" t="s">
        <v>93</v>
      </c>
      <c r="C16" s="154" t="s">
        <v>94</v>
      </c>
    </row>
    <row r="17" spans="1:3" s="88" customFormat="1" x14ac:dyDescent="0.2">
      <c r="A17" s="89">
        <v>1</v>
      </c>
      <c r="B17" s="107"/>
      <c r="C17" s="90"/>
    </row>
    <row r="18" spans="1:3" s="88" customFormat="1" x14ac:dyDescent="0.2">
      <c r="A18" s="89">
        <v>2</v>
      </c>
      <c r="B18" s="106"/>
      <c r="C18" s="104"/>
    </row>
    <row r="19" spans="1:3" s="88" customFormat="1" x14ac:dyDescent="0.2">
      <c r="A19" s="89">
        <v>3</v>
      </c>
      <c r="B19" s="106"/>
      <c r="C19" s="104"/>
    </row>
    <row r="20" spans="1:3" s="88" customFormat="1" x14ac:dyDescent="0.2">
      <c r="A20" s="89">
        <v>4</v>
      </c>
      <c r="B20" s="106"/>
      <c r="C20" s="104"/>
    </row>
    <row r="21" spans="1:3" s="88" customFormat="1" x14ac:dyDescent="0.2">
      <c r="A21" s="89">
        <v>5</v>
      </c>
      <c r="B21" s="106"/>
      <c r="C21" s="104"/>
    </row>
    <row r="22" spans="1:3" s="88" customFormat="1" x14ac:dyDescent="0.2">
      <c r="A22" s="89">
        <v>6</v>
      </c>
      <c r="B22" s="106"/>
      <c r="C22" s="104"/>
    </row>
    <row r="23" spans="1:3" s="88" customFormat="1" x14ac:dyDescent="0.2">
      <c r="A23" s="89">
        <v>7</v>
      </c>
      <c r="B23" s="106"/>
      <c r="C23" s="104"/>
    </row>
    <row r="24" spans="1:3" s="88" customFormat="1" x14ac:dyDescent="0.2">
      <c r="A24" s="89">
        <v>8</v>
      </c>
      <c r="B24" s="106"/>
      <c r="C24" s="104"/>
    </row>
    <row r="25" spans="1:3" s="88" customFormat="1" x14ac:dyDescent="0.2">
      <c r="A25" s="89">
        <v>9</v>
      </c>
      <c r="B25" s="106"/>
      <c r="C25" s="104"/>
    </row>
    <row r="26" spans="1:3" s="88" customFormat="1" x14ac:dyDescent="0.2">
      <c r="A26" s="89">
        <v>10</v>
      </c>
      <c r="B26" s="106"/>
      <c r="C26" s="104"/>
    </row>
    <row r="27" spans="1:3" s="88" customFormat="1" x14ac:dyDescent="0.2">
      <c r="A27" s="89">
        <v>11</v>
      </c>
      <c r="B27" s="106"/>
      <c r="C27" s="104"/>
    </row>
    <row r="28" spans="1:3" s="88" customFormat="1" x14ac:dyDescent="0.2">
      <c r="A28" s="89">
        <v>12</v>
      </c>
      <c r="B28" s="106"/>
      <c r="C28" s="104"/>
    </row>
    <row r="29" spans="1:3" s="88" customFormat="1" x14ac:dyDescent="0.2">
      <c r="A29" s="89">
        <v>13</v>
      </c>
      <c r="B29" s="106"/>
      <c r="C29" s="104"/>
    </row>
    <row r="30" spans="1:3" s="88" customFormat="1" x14ac:dyDescent="0.2">
      <c r="A30" s="89">
        <v>14</v>
      </c>
      <c r="B30" s="106"/>
      <c r="C30" s="104"/>
    </row>
    <row r="31" spans="1:3" s="88" customFormat="1" x14ac:dyDescent="0.2">
      <c r="A31" s="89">
        <v>15</v>
      </c>
      <c r="B31" s="106"/>
      <c r="C31" s="104"/>
    </row>
    <row r="32" spans="1:3" s="88" customFormat="1" x14ac:dyDescent="0.2">
      <c r="A32" s="89">
        <v>16</v>
      </c>
      <c r="B32" s="106"/>
      <c r="C32" s="104"/>
    </row>
    <row r="33" spans="1:3" s="88" customFormat="1" x14ac:dyDescent="0.2">
      <c r="A33" s="89">
        <v>17</v>
      </c>
      <c r="B33" s="106"/>
      <c r="C33" s="104"/>
    </row>
    <row r="34" spans="1:3" s="88" customFormat="1" x14ac:dyDescent="0.2">
      <c r="A34" s="89">
        <v>18</v>
      </c>
      <c r="B34" s="106"/>
      <c r="C34" s="104"/>
    </row>
    <row r="35" spans="1:3" s="88" customFormat="1" x14ac:dyDescent="0.2">
      <c r="A35" s="89">
        <v>19</v>
      </c>
      <c r="B35" s="106"/>
      <c r="C35" s="104"/>
    </row>
    <row r="36" spans="1:3" s="88" customFormat="1" ht="13.5" thickBot="1" x14ac:dyDescent="0.25">
      <c r="A36" s="156" t="s">
        <v>23</v>
      </c>
      <c r="B36" s="157"/>
      <c r="C36" s="162"/>
    </row>
    <row r="37" spans="1:3" ht="13.5" thickTop="1" x14ac:dyDescent="0.2">
      <c r="A37" s="46"/>
      <c r="B37" s="46"/>
      <c r="C37" s="46"/>
    </row>
    <row r="38" spans="1:3" ht="13.5" thickBot="1" x14ac:dyDescent="0.25">
      <c r="A38" s="63" t="s">
        <v>21</v>
      </c>
      <c r="B38" s="50"/>
      <c r="C38" s="50"/>
    </row>
    <row r="39" spans="1:3" ht="26.25" thickTop="1" x14ac:dyDescent="0.2">
      <c r="A39" s="152" t="s">
        <v>12</v>
      </c>
      <c r="B39" s="153" t="s">
        <v>75</v>
      </c>
      <c r="C39" s="154" t="s">
        <v>25</v>
      </c>
    </row>
    <row r="40" spans="1:3" s="88" customFormat="1" x14ac:dyDescent="0.2">
      <c r="A40" s="89">
        <v>1</v>
      </c>
      <c r="B40" s="103"/>
      <c r="C40" s="104"/>
    </row>
    <row r="41" spans="1:3" s="88" customFormat="1" x14ac:dyDescent="0.2">
      <c r="A41" s="89">
        <v>2</v>
      </c>
      <c r="B41" s="106"/>
      <c r="C41" s="104"/>
    </row>
    <row r="42" spans="1:3" s="88" customFormat="1" x14ac:dyDescent="0.2">
      <c r="A42" s="89" t="s">
        <v>24</v>
      </c>
      <c r="B42" s="93"/>
      <c r="C42" s="91"/>
    </row>
    <row r="43" spans="1:3" ht="13.5" thickBot="1" x14ac:dyDescent="0.25">
      <c r="A43" s="183" t="s">
        <v>49</v>
      </c>
      <c r="B43" s="184"/>
      <c r="C43" s="184"/>
    </row>
    <row r="44" spans="1:3" ht="13.5" thickTop="1" x14ac:dyDescent="0.2">
      <c r="A44" s="52"/>
      <c r="B44" s="55"/>
      <c r="C44" s="57"/>
    </row>
    <row r="45" spans="1:3" x14ac:dyDescent="0.2">
      <c r="A45" s="52"/>
      <c r="B45" s="42"/>
      <c r="C45" s="58"/>
    </row>
    <row r="46" spans="1:3" x14ac:dyDescent="0.2">
      <c r="A46" s="52"/>
      <c r="B46" s="41"/>
      <c r="C46" s="53"/>
    </row>
    <row r="47" spans="1:3" x14ac:dyDescent="0.2">
      <c r="A47" s="52"/>
      <c r="B47" s="30"/>
      <c r="C47" s="87"/>
    </row>
    <row r="48" spans="1:3" x14ac:dyDescent="0.2">
      <c r="A48" s="52"/>
      <c r="B48" s="30"/>
      <c r="C48" s="134" t="s">
        <v>4</v>
      </c>
    </row>
    <row r="49" spans="1:3" x14ac:dyDescent="0.2">
      <c r="A49" s="52"/>
      <c r="B49" s="133"/>
      <c r="C49" s="133" t="s">
        <v>76</v>
      </c>
    </row>
  </sheetData>
  <mergeCells count="2">
    <mergeCell ref="A5:C5"/>
    <mergeCell ref="A43:C43"/>
  </mergeCells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Dados Cadastrais</vt:lpstr>
      <vt:lpstr>DEMOSTR. RECEITA E DESPESA </vt:lpstr>
      <vt:lpstr>Pagamento de Pessoal - Finep</vt:lpstr>
      <vt:lpstr>Relação Equipe - Finep</vt:lpstr>
      <vt:lpstr>DEM. RECEITAS E DESP. - CONTRAP</vt:lpstr>
      <vt:lpstr>Pgto de Pessoal - Contrapartida</vt:lpstr>
      <vt:lpstr>Relação Equipe - Contrapartida</vt:lpstr>
      <vt:lpstr>'Pagamento de Pessoal - Finep'!Titulos_de_impressao</vt:lpstr>
    </vt:vector>
  </TitlesOfParts>
  <Manager>Ademilton Grassiane</Manager>
  <Company>FINEP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Impressão de Propostas</dc:title>
  <dc:subject>Calculos em Excel</dc:subject>
  <dc:creator>Felipe Mazza Mascarenhas</dc:creator>
  <cp:lastModifiedBy>Guilherme Duarte Morais</cp:lastModifiedBy>
  <cp:lastPrinted>2014-02-06T17:00:38Z</cp:lastPrinted>
  <dcterms:created xsi:type="dcterms:W3CDTF">2001-06-05T12:54:38Z</dcterms:created>
  <dcterms:modified xsi:type="dcterms:W3CDTF">2022-02-02T20:18:21Z</dcterms:modified>
</cp:coreProperties>
</file>