
<file path=[Content_Types].xml><?xml version="1.0" encoding="utf-8"?>
<Types xmlns="http://schemas.openxmlformats.org/package/2006/content-types">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comments29.xml" ContentType="application/vnd.openxmlformats-officedocument.spreadsheetml.comments+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18.xml" ContentType="application/vnd.openxmlformats-officedocument.spreadsheetml.comments+xml"/>
  <Override PartName="/xl/comments27.xml" ContentType="application/vnd.openxmlformats-officedocument.spreadsheetml.comments+xml"/>
  <Override PartName="/xl/drawings/drawing26.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comments16.xml" ContentType="application/vnd.openxmlformats-officedocument.spreadsheetml.comments+xml"/>
  <Override PartName="/xl/drawings/drawing22.xml" ContentType="application/vnd.openxmlformats-officedocument.drawing+xml"/>
  <Override PartName="/xl/comments25.xml" ContentType="application/vnd.openxmlformats-officedocument.spreadsheetml.comments+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comments23.xml" ContentType="application/vnd.openxmlformats-officedocument.spreadsheetml.comments+xml"/>
  <Override PartName="/xl/worksheets/sheet2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21.xml" ContentType="application/vnd.openxmlformats-officedocument.spreadsheetml.comments+xml"/>
  <Override PartName="/xl/worksheets/sheet18.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xl/comments30.xml" ContentType="application/vnd.openxmlformats-officedocument.spreadsheetml.comment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comments7.xml" ContentType="application/vnd.openxmlformats-officedocument.spreadsheetml.comments+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omments19.xml" ContentType="application/vnd.openxmlformats-officedocument.spreadsheetml.comments+xml"/>
  <Override PartName="/xl/drawings/drawing25.xml" ContentType="application/vnd.openxmlformats-officedocument.drawing+xml"/>
  <Override PartName="/xl/comments28.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17.xml" ContentType="application/vnd.openxmlformats-officedocument.spreadsheetml.comments+xml"/>
  <Override PartName="/xl/drawings/drawing23.xml" ContentType="application/vnd.openxmlformats-officedocument.drawing+xml"/>
  <Override PartName="/xl/comments26.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omments15.xml" ContentType="application/vnd.openxmlformats-officedocument.spreadsheetml.comments+xml"/>
  <Override PartName="/xl/drawings/drawing21.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Override PartName="/xl/comments13.xml" ContentType="application/vnd.openxmlformats-officedocument.spreadsheetml.comments+xml"/>
  <Override PartName="/xl/comments22.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comments11.xml" ContentType="application/vnd.openxmlformats-officedocument.spreadsheetml.comment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bookViews>
    <workbookView xWindow="0" yWindow="255" windowWidth="28800" windowHeight="11760" tabRatio="842" activeTab="3"/>
  </bookViews>
  <sheets>
    <sheet name="Dados Cadastrais" sheetId="484" r:id="rId1"/>
    <sheet name="Relatório de Exec Financ A.1" sheetId="10756" r:id="rId2"/>
    <sheet name="DEMOSTR. RECEITA E DESPESA A.2" sheetId="216" r:id="rId3"/>
    <sheet name="Conciliação Bancária A.3" sheetId="10285" r:id="rId4"/>
    <sheet name="Pagamento de Pessoal" sheetId="20996" r:id="rId5"/>
    <sheet name="Elemento de Despesa 11.12" sheetId="768" r:id="rId6"/>
    <sheet name="Elemento de Despesa 13" sheetId="20995" r:id="rId7"/>
    <sheet name="Elemento de Despesa 14.15" sheetId="9216" r:id="rId8"/>
    <sheet name="Elemento de Despesa 18_20" sheetId="8192" r:id="rId9"/>
    <sheet name="Elemento de Despesa 30" sheetId="1024" r:id="rId10"/>
    <sheet name="Elemento de Despesa 33" sheetId="32" r:id="rId11"/>
    <sheet name="Elemento de Despesa 36" sheetId="2316" r:id="rId12"/>
    <sheet name="Elemento de Despesa 39a" sheetId="2819" r:id="rId13"/>
    <sheet name="Elemento de Despesa 39b" sheetId="2561" r:id="rId14"/>
    <sheet name="Elemento de Despesa 51a" sheetId="523" r:id="rId15"/>
    <sheet name="Elemento de Despesa 51b" sheetId="10541" r:id="rId16"/>
    <sheet name="Elemento de Despesa 52a" sheetId="2048" r:id="rId17"/>
    <sheet name="Elemento de Despesa 52b" sheetId="516" r:id="rId18"/>
    <sheet name="Relação Bens Adquiridos A.5" sheetId="40" r:id="rId19"/>
    <sheet name="DEMOSTR RECEITA E DESPESA A.2.A" sheetId="771" r:id="rId20"/>
    <sheet name="Pagamento de Pessoal.A" sheetId="20997" r:id="rId21"/>
    <sheet name="Elemento de Despesa 11.12.A" sheetId="82" r:id="rId22"/>
    <sheet name="Elemento de Despesa 13.A" sheetId="36" r:id="rId23"/>
    <sheet name="Elemento de Despesa 18_20.A" sheetId="32" r:id="rId24"/>
    <sheet name="Elemento de Despesa 30.A" sheetId="8196" r:id="rId25"/>
    <sheet name="Elemento de Despesa 36.A" sheetId="512" r:id="rId26"/>
    <sheet name="Elemento de Despesa 39b.A" sheetId="40" r:id="rId27"/>
    <sheet name="Elemento de Despesa 51b.A" sheetId="2316" r:id="rId28"/>
    <sheet name="Elemento de Despesa 52a.A" sheetId="2819" r:id="rId29"/>
    <sheet name="Elemento de Despesa 52b.A" sheetId="2561" r:id="rId30"/>
    <sheet name="Plan1" sheetId="20999" r:id="rId31"/>
  </sheets>
  <definedNames>
    <definedName name="_xlnm.Print_Area" localSheetId="19">'DEMOSTR RECEITA E DESPESA A.2.A'!$A$1:$E$37</definedName>
    <definedName name="_xlnm.Print_Area" localSheetId="7">'Elemento de Despesa 14.15'!$A$1:$L$48</definedName>
    <definedName name="_xlnm.Print_Titles" localSheetId="3">'Conciliação Bancária A.3'!$11:$11</definedName>
    <definedName name="_xlnm.Print_Titles" localSheetId="5">'Elemento de Despesa 11.12'!$1:$14</definedName>
    <definedName name="_xlnm.Print_Titles" localSheetId="21">'Elemento de Despesa 11.12.A'!$1:$12</definedName>
    <definedName name="_xlnm.Print_Titles" localSheetId="6">'Elemento de Despesa 13'!$1:$14</definedName>
    <definedName name="_xlnm.Print_Titles" localSheetId="22">'Elemento de Despesa 13.A'!$1:$12</definedName>
    <definedName name="_xlnm.Print_Titles" localSheetId="7">'Elemento de Despesa 14.15'!$1:$14</definedName>
    <definedName name="_xlnm.Print_Titles" localSheetId="8">'Elemento de Despesa 18_20'!$1:$14</definedName>
    <definedName name="_xlnm.Print_Titles" localSheetId="23">'Elemento de Despesa 18_20.A'!$1:$12</definedName>
    <definedName name="_xlnm.Print_Titles" localSheetId="9">'Elemento de Despesa 30'!$1:$14</definedName>
    <definedName name="_xlnm.Print_Titles" localSheetId="24">'Elemento de Despesa 30.A'!$1:$12</definedName>
    <definedName name="_xlnm.Print_Titles" localSheetId="10">'Elemento de Despesa 33'!$1:$14</definedName>
    <definedName name="_xlnm.Print_Titles" localSheetId="11">'Elemento de Despesa 36'!$1:$14</definedName>
    <definedName name="_xlnm.Print_Titles" localSheetId="25">'Elemento de Despesa 36.A'!$1:$12</definedName>
    <definedName name="_xlnm.Print_Titles" localSheetId="12">'Elemento de Despesa 39a'!$1:$15</definedName>
    <definedName name="_xlnm.Print_Titles" localSheetId="13">'Elemento de Despesa 39b'!$1:$15</definedName>
    <definedName name="_xlnm.Print_Titles" localSheetId="26">'Elemento de Despesa 39b.A'!$1:$13</definedName>
    <definedName name="_xlnm.Print_Titles" localSheetId="14">'Elemento de Despesa 51a'!$1:$15</definedName>
    <definedName name="_xlnm.Print_Titles" localSheetId="15">'Elemento de Despesa 51b'!$1:$15</definedName>
    <definedName name="_xlnm.Print_Titles" localSheetId="27">'Elemento de Despesa 51b.A'!$1:$13</definedName>
    <definedName name="_xlnm.Print_Titles" localSheetId="16">'Elemento de Despesa 52a'!$1:$15</definedName>
    <definedName name="_xlnm.Print_Titles" localSheetId="28">'Elemento de Despesa 52a.A'!$1:$13</definedName>
    <definedName name="_xlnm.Print_Titles" localSheetId="17">'Elemento de Despesa 52b'!$1:$15</definedName>
    <definedName name="_xlnm.Print_Titles" localSheetId="29">'Elemento de Despesa 52b.A'!$1:$13</definedName>
    <definedName name="_xlnm.Print_Titles" localSheetId="4">'Pagamento de Pessoal'!$1:$14</definedName>
    <definedName name="_xlnm.Print_Titles" localSheetId="20">'Pagamento de Pessoal.A'!$1:$12</definedName>
    <definedName name="_xlnm.Print_Titles" localSheetId="18">'Relação Bens Adquiridos A.5'!$1:$14</definedName>
  </definedNames>
  <calcPr calcId="124519" fullCalcOnLoad="1"/>
</workbook>
</file>

<file path=xl/calcChain.xml><?xml version="1.0" encoding="utf-8"?>
<calcChain xmlns="http://schemas.openxmlformats.org/spreadsheetml/2006/main">
  <c r="E13" i="216"/>
  <c r="C13" i="771"/>
  <c r="D13" s="1"/>
  <c r="E12"/>
  <c r="B12"/>
  <c r="B12" i="10756"/>
  <c r="E12" s="1"/>
  <c r="B13" i="216"/>
  <c r="D14"/>
  <c r="C14"/>
  <c r="I12" i="10756"/>
  <c r="I11"/>
  <c r="H11"/>
  <c r="H30"/>
  <c r="I30"/>
  <c r="G11"/>
  <c r="F11"/>
  <c r="D11"/>
  <c r="C11"/>
  <c r="I41" i="768"/>
  <c r="J41" i="20995"/>
  <c r="J41" i="20996"/>
  <c r="L41" i="9216"/>
  <c r="I41" i="8192"/>
  <c r="E32" i="20997"/>
  <c r="C7"/>
  <c r="C6"/>
  <c r="C5"/>
  <c r="C4"/>
  <c r="J40" i="20996"/>
  <c r="J34"/>
  <c r="C7"/>
  <c r="C6"/>
  <c r="C5"/>
  <c r="C4"/>
  <c r="C4" i="10285"/>
  <c r="C5"/>
  <c r="C6"/>
  <c r="C7"/>
  <c r="C15"/>
  <c r="C23"/>
  <c r="C31"/>
  <c r="B43" i="216"/>
  <c r="C4" i="771"/>
  <c r="C5"/>
  <c r="C6"/>
  <c r="C7"/>
  <c r="D16"/>
  <c r="D19"/>
  <c r="B21"/>
  <c r="E21"/>
  <c r="D22"/>
  <c r="B25"/>
  <c r="E25"/>
  <c r="D26"/>
  <c r="B28"/>
  <c r="E28"/>
  <c r="E31"/>
  <c r="C4" i="216"/>
  <c r="C5"/>
  <c r="C6"/>
  <c r="C7"/>
  <c r="B22"/>
  <c r="B32"/>
  <c r="B38"/>
  <c r="E22"/>
  <c r="B26"/>
  <c r="B25"/>
  <c r="E26"/>
  <c r="B29"/>
  <c r="E29"/>
  <c r="E25"/>
  <c r="B34"/>
  <c r="C34"/>
  <c r="D34"/>
  <c r="D35"/>
  <c r="D36"/>
  <c r="B42"/>
  <c r="C4" i="768"/>
  <c r="C5"/>
  <c r="C6"/>
  <c r="C7"/>
  <c r="I34"/>
  <c r="I40"/>
  <c r="C15" i="216"/>
  <c r="B13" i="10756"/>
  <c r="E13" s="1"/>
  <c r="C4" i="82"/>
  <c r="C5"/>
  <c r="C6"/>
  <c r="C7"/>
  <c r="F13"/>
  <c r="F14"/>
  <c r="F15"/>
  <c r="F16"/>
  <c r="F17"/>
  <c r="F18"/>
  <c r="F19"/>
  <c r="F20"/>
  <c r="F21"/>
  <c r="F22"/>
  <c r="F23"/>
  <c r="F24"/>
  <c r="F25"/>
  <c r="F26"/>
  <c r="F27"/>
  <c r="F28"/>
  <c r="F29"/>
  <c r="F30"/>
  <c r="F31"/>
  <c r="F32"/>
  <c r="C14" i="771"/>
  <c r="C12" s="1"/>
  <c r="C4" i="20995"/>
  <c r="C5"/>
  <c r="C6"/>
  <c r="C7"/>
  <c r="J34"/>
  <c r="J40"/>
  <c r="C16" i="216"/>
  <c r="D16" s="1"/>
  <c r="C4" i="36"/>
  <c r="C5"/>
  <c r="C6"/>
  <c r="C7"/>
  <c r="E32"/>
  <c r="C15" i="771"/>
  <c r="D15"/>
  <c r="C4" i="9216"/>
  <c r="C5"/>
  <c r="C6"/>
  <c r="C7"/>
  <c r="L34"/>
  <c r="L40"/>
  <c r="C4" i="8192"/>
  <c r="C5"/>
  <c r="C6"/>
  <c r="C7"/>
  <c r="I34"/>
  <c r="I40"/>
  <c r="C18" i="216"/>
  <c r="D18" s="1"/>
  <c r="C4" i="32"/>
  <c r="C5"/>
  <c r="C6"/>
  <c r="C7"/>
  <c r="F13"/>
  <c r="F14"/>
  <c r="F15"/>
  <c r="F16"/>
  <c r="F17"/>
  <c r="F18"/>
  <c r="F19"/>
  <c r="F20"/>
  <c r="F21"/>
  <c r="F22"/>
  <c r="F23"/>
  <c r="F24"/>
  <c r="F25"/>
  <c r="F26"/>
  <c r="F27"/>
  <c r="F28"/>
  <c r="F29"/>
  <c r="F30"/>
  <c r="F31"/>
  <c r="F32"/>
  <c r="C17" i="771"/>
  <c r="D17"/>
  <c r="C4" i="1024"/>
  <c r="C5"/>
  <c r="C6"/>
  <c r="C7"/>
  <c r="I34"/>
  <c r="I40"/>
  <c r="I41"/>
  <c r="C19" i="216"/>
  <c r="B17" i="10756" s="1"/>
  <c r="E17" s="1"/>
  <c r="C4" i="8196"/>
  <c r="C5"/>
  <c r="C6"/>
  <c r="C7"/>
  <c r="E13"/>
  <c r="E14"/>
  <c r="E15"/>
  <c r="E16"/>
  <c r="E17"/>
  <c r="E18"/>
  <c r="E19"/>
  <c r="E20"/>
  <c r="E21"/>
  <c r="E22"/>
  <c r="E23"/>
  <c r="E24"/>
  <c r="E25"/>
  <c r="E26"/>
  <c r="E27"/>
  <c r="E28"/>
  <c r="E29"/>
  <c r="E30"/>
  <c r="E31"/>
  <c r="C4" i="32"/>
  <c r="C5"/>
  <c r="C6"/>
  <c r="C7"/>
  <c r="L34"/>
  <c r="L40"/>
  <c r="L41"/>
  <c r="C20" i="216"/>
  <c r="D20" s="1"/>
  <c r="C4" i="2316"/>
  <c r="C5"/>
  <c r="C6"/>
  <c r="C7"/>
  <c r="I34"/>
  <c r="I40"/>
  <c r="I41"/>
  <c r="C21" i="216"/>
  <c r="C4" i="512"/>
  <c r="C5"/>
  <c r="C6"/>
  <c r="C7"/>
  <c r="F13"/>
  <c r="F14"/>
  <c r="F15"/>
  <c r="F16"/>
  <c r="F17"/>
  <c r="F18"/>
  <c r="F19"/>
  <c r="F20"/>
  <c r="F21"/>
  <c r="F22"/>
  <c r="F23"/>
  <c r="F24"/>
  <c r="F25"/>
  <c r="F26"/>
  <c r="F27"/>
  <c r="F28"/>
  <c r="F29"/>
  <c r="F30"/>
  <c r="F31"/>
  <c r="C4" i="2819"/>
  <c r="C5"/>
  <c r="C6"/>
  <c r="C7"/>
  <c r="K35"/>
  <c r="K41"/>
  <c r="K42"/>
  <c r="C23" i="216"/>
  <c r="D23" s="1"/>
  <c r="C4" i="2561"/>
  <c r="C5"/>
  <c r="C6"/>
  <c r="C7"/>
  <c r="I35"/>
  <c r="I41"/>
  <c r="I42"/>
  <c r="C24" i="216"/>
  <c r="B22" i="10756" s="1"/>
  <c r="E22" s="1"/>
  <c r="C4" i="40"/>
  <c r="C5"/>
  <c r="C6"/>
  <c r="C7"/>
  <c r="E14"/>
  <c r="E15"/>
  <c r="E16"/>
  <c r="E17"/>
  <c r="E18"/>
  <c r="E19"/>
  <c r="E20"/>
  <c r="E21"/>
  <c r="E22"/>
  <c r="E23"/>
  <c r="E24"/>
  <c r="E25"/>
  <c r="E26"/>
  <c r="E27"/>
  <c r="E28"/>
  <c r="E29"/>
  <c r="E30"/>
  <c r="E31"/>
  <c r="E32"/>
  <c r="C4" i="523"/>
  <c r="C5"/>
  <c r="C6"/>
  <c r="C7"/>
  <c r="I35"/>
  <c r="I41"/>
  <c r="I42"/>
  <c r="C27" i="216"/>
  <c r="D27"/>
  <c r="C4" i="10541"/>
  <c r="C5"/>
  <c r="C6"/>
  <c r="C7"/>
  <c r="I35"/>
  <c r="I41"/>
  <c r="I42"/>
  <c r="C28" i="216"/>
  <c r="D28" s="1"/>
  <c r="D26" s="1"/>
  <c r="C4" i="2316"/>
  <c r="C5"/>
  <c r="C6"/>
  <c r="C7"/>
  <c r="E33"/>
  <c r="C27" i="771"/>
  <c r="C25"/>
  <c r="C24" s="1"/>
  <c r="C4" i="2048"/>
  <c r="C5"/>
  <c r="C6"/>
  <c r="C7"/>
  <c r="I35"/>
  <c r="I41"/>
  <c r="I42"/>
  <c r="C30" i="216"/>
  <c r="C29" s="1"/>
  <c r="C4" i="2819"/>
  <c r="C5"/>
  <c r="C6"/>
  <c r="C7"/>
  <c r="E33"/>
  <c r="C29" i="771"/>
  <c r="C28" s="1"/>
  <c r="C4" i="516"/>
  <c r="C5"/>
  <c r="C6"/>
  <c r="C7"/>
  <c r="I35"/>
  <c r="I41"/>
  <c r="I42"/>
  <c r="C31" i="216"/>
  <c r="B29" i="10756" s="1"/>
  <c r="C4" i="2561"/>
  <c r="C5"/>
  <c r="C6"/>
  <c r="C7"/>
  <c r="E33"/>
  <c r="C30" i="771"/>
  <c r="D30" s="1"/>
  <c r="C4" i="40"/>
  <c r="C5"/>
  <c r="C6"/>
  <c r="C7"/>
  <c r="J15"/>
  <c r="J16"/>
  <c r="J17"/>
  <c r="J18"/>
  <c r="J19"/>
  <c r="J20"/>
  <c r="J21"/>
  <c r="J22"/>
  <c r="J23"/>
  <c r="J24"/>
  <c r="J25"/>
  <c r="J26"/>
  <c r="J27"/>
  <c r="J28"/>
  <c r="J29"/>
  <c r="J30"/>
  <c r="J31"/>
  <c r="J32"/>
  <c r="J33"/>
  <c r="J34"/>
  <c r="J35"/>
  <c r="J36"/>
  <c r="J37"/>
  <c r="J38"/>
  <c r="J39"/>
  <c r="J40"/>
  <c r="J41"/>
  <c r="J42"/>
  <c r="J43"/>
  <c r="J44"/>
  <c r="J45"/>
  <c r="C30" i="10756"/>
  <c r="G30"/>
  <c r="I13"/>
  <c r="I14"/>
  <c r="I15"/>
  <c r="B16"/>
  <c r="E16" s="1"/>
  <c r="I16"/>
  <c r="I17"/>
  <c r="B18"/>
  <c r="E18" s="1"/>
  <c r="I18"/>
  <c r="I19"/>
  <c r="C20"/>
  <c r="D20"/>
  <c r="F20"/>
  <c r="G20"/>
  <c r="H20"/>
  <c r="I21"/>
  <c r="I22"/>
  <c r="F23"/>
  <c r="C24"/>
  <c r="C23"/>
  <c r="D24"/>
  <c r="D23"/>
  <c r="F24"/>
  <c r="G24"/>
  <c r="G23"/>
  <c r="H24"/>
  <c r="H23"/>
  <c r="B25"/>
  <c r="I25"/>
  <c r="I26"/>
  <c r="C27"/>
  <c r="D27"/>
  <c r="F27"/>
  <c r="G27"/>
  <c r="H27"/>
  <c r="B28"/>
  <c r="E28"/>
  <c r="I28"/>
  <c r="I29"/>
  <c r="B24" i="771"/>
  <c r="B31"/>
  <c r="C17" i="216"/>
  <c r="B15" i="10756" s="1"/>
  <c r="E15" s="1"/>
  <c r="D14" i="771"/>
  <c r="E32" i="216"/>
  <c r="D30" i="10756"/>
  <c r="I23"/>
  <c r="D31" i="216"/>
  <c r="D24"/>
  <c r="D22" s="1"/>
  <c r="I27" i="10756"/>
  <c r="I24"/>
  <c r="I20"/>
  <c r="E33" i="40"/>
  <c r="C23" i="771"/>
  <c r="F32" i="512"/>
  <c r="C20" i="771"/>
  <c r="D20" s="1"/>
  <c r="E32" i="8196"/>
  <c r="C18" i="771"/>
  <c r="D18"/>
  <c r="D30" i="216"/>
  <c r="D29" s="1"/>
  <c r="D15"/>
  <c r="D29" i="771"/>
  <c r="D27"/>
  <c r="D25" s="1"/>
  <c r="C33" i="10285"/>
  <c r="B41" i="216"/>
  <c r="B40" s="1"/>
  <c r="C21" i="771"/>
  <c r="D23"/>
  <c r="D21" s="1"/>
  <c r="F30" i="10756"/>
  <c r="B19"/>
  <c r="D21" i="216"/>
  <c r="E19" i="10756"/>
  <c r="B27" l="1"/>
  <c r="E27" s="1"/>
  <c r="E29"/>
  <c r="D12" i="771"/>
  <c r="D28"/>
  <c r="D24"/>
  <c r="C31"/>
  <c r="D25" i="216"/>
  <c r="D19"/>
  <c r="E25" i="10756"/>
  <c r="B14"/>
  <c r="D17" i="216"/>
  <c r="D13" s="1"/>
  <c r="D32" s="1"/>
  <c r="D38" s="1"/>
  <c r="C22"/>
  <c r="C26"/>
  <c r="C25" s="1"/>
  <c r="B21" i="10756"/>
  <c r="E21" s="1"/>
  <c r="B26"/>
  <c r="E26" s="1"/>
  <c r="E14" l="1"/>
  <c r="D31" i="771"/>
  <c r="B24" i="10756"/>
  <c r="B20"/>
  <c r="E20" s="1"/>
  <c r="C13" i="216"/>
  <c r="C32" s="1"/>
  <c r="B11" i="10756" l="1"/>
  <c r="E11"/>
  <c r="E24"/>
  <c r="B23"/>
  <c r="E23" l="1"/>
  <c r="B30"/>
  <c r="E30" s="1"/>
</calcChain>
</file>

<file path=xl/comments1.xml><?xml version="1.0" encoding="utf-8"?>
<comments xmlns="http://schemas.openxmlformats.org/spreadsheetml/2006/main">
  <authors>
    <author>fstiebler</author>
  </authors>
  <commentList>
    <comment ref="B55" authorId="0">
      <text>
        <r>
          <rPr>
            <sz val="9"/>
            <color indexed="81"/>
            <rFont val="Tahoma"/>
            <family val="2"/>
          </rPr>
          <t>Assinatura do ordenador de despesas. Identificar a assinatura com nome e CPF.</t>
        </r>
      </text>
    </comment>
    <comment ref="E55" authorId="0">
      <text>
        <r>
          <rPr>
            <sz val="9"/>
            <color indexed="81"/>
            <rFont val="Tahoma"/>
            <family val="2"/>
          </rPr>
          <t>Assinatura do coordenador do projeto. Identificar a assinatura com nome e CPF.</t>
        </r>
        <r>
          <rPr>
            <sz val="9"/>
            <color indexed="81"/>
            <rFont val="Tahoma"/>
            <family val="2"/>
          </rPr>
          <t xml:space="preserve">
</t>
        </r>
      </text>
    </comment>
  </commentList>
</comments>
</file>

<file path=xl/comments10.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4" authorId="0">
      <text>
        <r>
          <rPr>
            <sz val="9"/>
            <color indexed="81"/>
            <rFont val="Tahoma"/>
            <family val="2"/>
          </rPr>
          <t>Preencher com o nome da empresa com a qual o material foi adquirido.</t>
        </r>
      </text>
    </comment>
    <comment ref="C14" authorId="0">
      <text>
        <r>
          <rPr>
            <sz val="9"/>
            <color indexed="81"/>
            <rFont val="Tahoma"/>
            <family val="2"/>
          </rPr>
          <t>Preencher com o CNPJ da empresa com a qual o material foi adquirido.</t>
        </r>
      </text>
    </comment>
    <comment ref="D14" authorId="0">
      <text>
        <r>
          <rPr>
            <sz val="9"/>
            <color indexed="81"/>
            <rFont val="Tahoma"/>
            <family val="2"/>
          </rPr>
          <t>Preencher com a mesma descrição do item previsto na relação de itens vigente do projeto.</t>
        </r>
      </text>
    </comment>
    <comment ref="E14" authorId="0">
      <text>
        <r>
          <rPr>
            <sz val="9"/>
            <color indexed="81"/>
            <rFont val="Tahoma"/>
            <family val="2"/>
          </rPr>
          <t>Preencher com o Número da Nota Fiscal  emitida ou equivalente.</t>
        </r>
      </text>
    </comment>
    <comment ref="F14" authorId="0">
      <text>
        <r>
          <rPr>
            <sz val="9"/>
            <color indexed="81"/>
            <rFont val="Tahoma"/>
            <family val="2"/>
          </rPr>
          <t>Preencher com a data da Nota Fiscal emitida ou equivalente.</t>
        </r>
      </text>
    </comment>
    <comment ref="G14" authorId="0">
      <text>
        <r>
          <rPr>
            <sz val="9"/>
            <color indexed="81"/>
            <rFont val="Tahoma"/>
            <family val="2"/>
          </rPr>
          <t>Preencher com o Número do cheque ou equivalente utilizado para o pagamento desta despesa.</t>
        </r>
      </text>
    </comment>
    <comment ref="H14" authorId="0">
      <text>
        <r>
          <rPr>
            <sz val="9"/>
            <color indexed="81"/>
            <rFont val="Tahoma"/>
            <family val="2"/>
          </rPr>
          <t xml:space="preserve">Preencher com a data que a despesa foi debitada da conta do convênio.
</t>
        </r>
      </text>
    </comment>
    <comment ref="I14" authorId="0">
      <text>
        <r>
          <rPr>
            <sz val="9"/>
            <color indexed="81"/>
            <rFont val="Tahoma"/>
            <family val="2"/>
          </rPr>
          <t>Preencher com o valor da despesa executada.</t>
        </r>
        <r>
          <rPr>
            <sz val="9"/>
            <color indexed="81"/>
            <rFont val="Tahoma"/>
            <family val="2"/>
          </rPr>
          <t xml:space="preserve">
</t>
        </r>
      </text>
    </comment>
    <comment ref="B36" authorId="0">
      <text>
        <r>
          <rPr>
            <sz val="9"/>
            <color indexed="81"/>
            <rFont val="Tahoma"/>
            <family val="2"/>
          </rPr>
          <t>Preencher caso tenha ocorrido devoluções ou estornos para a conta do convênio.</t>
        </r>
      </text>
    </comment>
    <comment ref="B37" authorId="1">
      <text>
        <r>
          <rPr>
            <sz val="9"/>
            <color indexed="81"/>
            <rFont val="Tahoma"/>
            <family val="2"/>
          </rPr>
          <t>Preencher com o nome do CREDOR para o qual houve a restituição.</t>
        </r>
      </text>
    </comment>
    <comment ref="C37" authorId="1">
      <text>
        <r>
          <rPr>
            <sz val="9"/>
            <color indexed="81"/>
            <rFont val="Tahoma"/>
            <family val="2"/>
          </rPr>
          <t>Preencher com o CNPJ / CPF do CREDOR para o qual houve a restituição.</t>
        </r>
      </text>
    </comment>
    <comment ref="D37" authorId="0">
      <text>
        <r>
          <rPr>
            <sz val="9"/>
            <color indexed="81"/>
            <rFont val="Tahoma"/>
            <family val="2"/>
          </rPr>
          <t>Preencher com a mesma descrição do item previsto na relação de itens vigente do projeto.</t>
        </r>
      </text>
    </comment>
    <comment ref="E37" authorId="1">
      <text>
        <r>
          <rPr>
            <sz val="9"/>
            <color indexed="81"/>
            <rFont val="Tahoma"/>
            <family val="2"/>
          </rPr>
          <t>Preencher com o "nº do cheque ou equivalente" para o qual houve restituição.</t>
        </r>
      </text>
    </comment>
    <comment ref="F37" authorId="1">
      <text>
        <r>
          <rPr>
            <sz val="9"/>
            <color indexed="81"/>
            <rFont val="Tahoma"/>
            <family val="2"/>
          </rPr>
          <t>Preencher com a "Data da compensação do cheque" / débito na conta corrente.</t>
        </r>
      </text>
    </comment>
    <comment ref="G37" authorId="1">
      <text>
        <r>
          <rPr>
            <sz val="9"/>
            <color indexed="81"/>
            <rFont val="Tahoma"/>
            <family val="2"/>
          </rPr>
          <t>Preencher com o nº do documento que consta no extrato bancário referente ao crédito na conta corrente.</t>
        </r>
      </text>
    </comment>
    <comment ref="H37" authorId="1">
      <text>
        <r>
          <rPr>
            <sz val="9"/>
            <color indexed="81"/>
            <rFont val="Tahoma"/>
            <family val="2"/>
          </rPr>
          <t>Preencher com a data do depósito da restituição na conta corrente.</t>
        </r>
      </text>
    </comment>
    <comment ref="I37" authorId="1">
      <text>
        <r>
          <rPr>
            <sz val="9"/>
            <color indexed="81"/>
            <rFont val="Tahoma"/>
            <family val="2"/>
          </rPr>
          <t>Preencher com o valor do crédito efetuado.</t>
        </r>
      </text>
    </comment>
    <comment ref="B46" authorId="0">
      <text>
        <r>
          <rPr>
            <sz val="9"/>
            <color indexed="81"/>
            <rFont val="Tahoma"/>
            <family val="2"/>
          </rPr>
          <t>Assinatura do ordenador de despesas. Identificar a assinatura com nome e CPF.</t>
        </r>
      </text>
    </comment>
    <comment ref="F46" authorId="0">
      <text>
        <r>
          <rPr>
            <sz val="9"/>
            <color indexed="81"/>
            <rFont val="Tahoma"/>
            <family val="2"/>
          </rPr>
          <t>Assinatura do coordenador do projeto. Identificar a assinatura com nome e CPF.</t>
        </r>
      </text>
    </comment>
  </commentList>
</comments>
</file>

<file path=xl/comments11.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4" authorId="0">
      <text>
        <r>
          <rPr>
            <sz val="9"/>
            <color indexed="81"/>
            <rFont val="Tahoma"/>
            <family val="2"/>
          </rPr>
          <t>Preencher com o nome da agência de viagens através da qual a passagem foi adquirida.</t>
        </r>
      </text>
    </comment>
    <comment ref="C14" authorId="0">
      <text>
        <r>
          <rPr>
            <sz val="9"/>
            <color indexed="81"/>
            <rFont val="Tahoma"/>
            <family val="2"/>
          </rPr>
          <t>Preencher com o CNPJ da empresa com a qual a passagem foi adquirida.</t>
        </r>
      </text>
    </comment>
    <comment ref="D14" authorId="0">
      <text>
        <r>
          <rPr>
            <sz val="9"/>
            <color indexed="81"/>
            <rFont val="Tahoma"/>
            <family val="2"/>
          </rPr>
          <t>Preencher com o nome do beneficiário (pessoa física) da despesa.</t>
        </r>
        <r>
          <rPr>
            <sz val="9"/>
            <color indexed="81"/>
            <rFont val="Tahoma"/>
            <family val="2"/>
          </rPr>
          <t xml:space="preserve">
Atenção: o beneficiário deve fazer parte da equipe executora do projeto.</t>
        </r>
      </text>
    </comment>
    <comment ref="E14" authorId="0">
      <text>
        <r>
          <rPr>
            <sz val="9"/>
            <color indexed="81"/>
            <rFont val="Tahoma"/>
            <family val="2"/>
          </rPr>
          <t>Preencher com o CPF do beneficiário da despesa.</t>
        </r>
      </text>
    </comment>
    <comment ref="F14" authorId="0">
      <text>
        <r>
          <rPr>
            <sz val="9"/>
            <color indexed="81"/>
            <rFont val="Tahoma"/>
            <family val="2"/>
          </rPr>
          <t>Preencher com o trecho da passagem áerea comprada.</t>
        </r>
      </text>
    </comment>
    <comment ref="G14" authorId="0">
      <text>
        <r>
          <rPr>
            <sz val="9"/>
            <color indexed="81"/>
            <rFont val="Tahoma"/>
            <family val="2"/>
          </rPr>
          <t>Preencher com a mesma descrição do item previsto na relação de itens vigente do projeto.</t>
        </r>
      </text>
    </comment>
    <comment ref="H14" authorId="0">
      <text>
        <r>
          <rPr>
            <sz val="9"/>
            <color indexed="81"/>
            <rFont val="Tahoma"/>
            <family val="2"/>
          </rPr>
          <t>Preencher com o Número da Nota Fiscal  emitida ou equivalente.</t>
        </r>
      </text>
    </comment>
    <comment ref="I14" authorId="0">
      <text>
        <r>
          <rPr>
            <sz val="9"/>
            <color indexed="81"/>
            <rFont val="Tahoma"/>
            <family val="2"/>
          </rPr>
          <t>Preencher com a data da Nota Fiscal emitida ou equivalente.</t>
        </r>
      </text>
    </comment>
    <comment ref="J14" authorId="0">
      <text>
        <r>
          <rPr>
            <sz val="9"/>
            <color indexed="81"/>
            <rFont val="Tahoma"/>
            <family val="2"/>
          </rPr>
          <t>Preencher com o Número do cheque ou equivalente utilizado para o pagamento desta despesa.</t>
        </r>
      </text>
    </comment>
    <comment ref="K14" authorId="0">
      <text>
        <r>
          <rPr>
            <sz val="9"/>
            <color indexed="81"/>
            <rFont val="Tahoma"/>
            <family val="2"/>
          </rPr>
          <t xml:space="preserve">Preencher com a data que a despesa foi debitada da conta do convênio.
</t>
        </r>
      </text>
    </comment>
    <comment ref="L14" authorId="0">
      <text>
        <r>
          <rPr>
            <sz val="9"/>
            <color indexed="81"/>
            <rFont val="Tahoma"/>
            <family val="2"/>
          </rPr>
          <t>Preencher com o valor da despesa executada.</t>
        </r>
        <r>
          <rPr>
            <sz val="9"/>
            <color indexed="81"/>
            <rFont val="Tahoma"/>
            <family val="2"/>
          </rPr>
          <t xml:space="preserve">
</t>
        </r>
      </text>
    </comment>
    <comment ref="B36" authorId="0">
      <text>
        <r>
          <rPr>
            <sz val="9"/>
            <color indexed="81"/>
            <rFont val="Tahoma"/>
            <family val="2"/>
          </rPr>
          <t>Preencher caso tenha ocorrido devoluções ou estornos para a conta do convênio.</t>
        </r>
      </text>
    </comment>
    <comment ref="B37" authorId="1">
      <text>
        <r>
          <rPr>
            <sz val="9"/>
            <color indexed="81"/>
            <rFont val="Tahoma"/>
            <family val="2"/>
          </rPr>
          <t>Preencher com o nome do CREDOR para o qual houve a restituição.</t>
        </r>
      </text>
    </comment>
    <comment ref="C37" authorId="1">
      <text>
        <r>
          <rPr>
            <sz val="9"/>
            <color indexed="81"/>
            <rFont val="Tahoma"/>
            <family val="2"/>
          </rPr>
          <t>Preencher com o CNPJ / CPF do CREDOR para o qual houve a restituição.</t>
        </r>
      </text>
    </comment>
    <comment ref="D37" authorId="1">
      <text>
        <r>
          <rPr>
            <sz val="9"/>
            <color indexed="81"/>
            <rFont val="Tahoma"/>
            <family val="2"/>
          </rPr>
          <t>Preencher com o nome do BENEFICIÁRIO para o qual houve a restituição.</t>
        </r>
      </text>
    </comment>
    <comment ref="E37" authorId="1">
      <text>
        <r>
          <rPr>
            <sz val="9"/>
            <color indexed="81"/>
            <rFont val="Tahoma"/>
            <family val="2"/>
          </rPr>
          <t>Preencher com o CPF do BENEFICIÁRIO para o qual houve a restituição.</t>
        </r>
      </text>
    </comment>
    <comment ref="F37" authorId="1">
      <text>
        <r>
          <rPr>
            <sz val="9"/>
            <color indexed="81"/>
            <rFont val="Tahoma"/>
            <family val="2"/>
          </rPr>
          <t>Preencher com o trecho do BENEFICIÁRIO para o qual houve a restituição.</t>
        </r>
      </text>
    </comment>
    <comment ref="G37" authorId="0">
      <text>
        <r>
          <rPr>
            <sz val="9"/>
            <color indexed="81"/>
            <rFont val="Tahoma"/>
            <family val="2"/>
          </rPr>
          <t>Preencher com a mesma descrição do item previsto na relação de itens vigente do projeto.</t>
        </r>
      </text>
    </comment>
    <comment ref="H37" authorId="1">
      <text>
        <r>
          <rPr>
            <sz val="9"/>
            <color indexed="81"/>
            <rFont val="Tahoma"/>
            <family val="2"/>
          </rPr>
          <t>Preencher com o "nº do cheque ou equivalente" para o qual houve restituição.</t>
        </r>
      </text>
    </comment>
    <comment ref="I37" authorId="1">
      <text>
        <r>
          <rPr>
            <sz val="9"/>
            <color indexed="81"/>
            <rFont val="Tahoma"/>
            <family val="2"/>
          </rPr>
          <t>Preencher com a "Data da compensação do cheque" / débito na conta corrente.</t>
        </r>
      </text>
    </comment>
    <comment ref="J37" authorId="1">
      <text>
        <r>
          <rPr>
            <sz val="9"/>
            <color indexed="81"/>
            <rFont val="Tahoma"/>
            <family val="2"/>
          </rPr>
          <t>Preencher com o nº do documento que consta no extrato bancário referente ao crédito na conta corrente.</t>
        </r>
      </text>
    </comment>
    <comment ref="K37" authorId="1">
      <text>
        <r>
          <rPr>
            <sz val="9"/>
            <color indexed="81"/>
            <rFont val="Tahoma"/>
            <family val="2"/>
          </rPr>
          <t>Preencher com a data do depósito da restituição na conta corrente.</t>
        </r>
      </text>
    </comment>
    <comment ref="L37" authorId="1">
      <text>
        <r>
          <rPr>
            <sz val="9"/>
            <color indexed="81"/>
            <rFont val="Tahoma"/>
            <family val="2"/>
          </rPr>
          <t>Preencher com o valor do crédito efetuado.</t>
        </r>
      </text>
    </comment>
    <comment ref="B46" authorId="0">
      <text>
        <r>
          <rPr>
            <sz val="9"/>
            <color indexed="81"/>
            <rFont val="Tahoma"/>
            <family val="2"/>
          </rPr>
          <t>Assinatura do ordenador de despesas. Identificar a assinatura com nome e CPF.</t>
        </r>
      </text>
    </comment>
    <comment ref="F46" authorId="0">
      <text>
        <r>
          <rPr>
            <sz val="9"/>
            <color indexed="81"/>
            <rFont val="Tahoma"/>
            <family val="2"/>
          </rPr>
          <t>Assinatura do coordenador do projeto. Identificar a assinatura com nome e CPF.</t>
        </r>
      </text>
    </comment>
  </commentList>
</comments>
</file>

<file path=xl/comments12.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4" authorId="0">
      <text>
        <r>
          <rPr>
            <sz val="9"/>
            <color indexed="81"/>
            <rFont val="Tahoma"/>
            <family val="2"/>
          </rPr>
          <t>Preencher com o nome da pessoa física contratada.</t>
        </r>
      </text>
    </comment>
    <comment ref="C14" authorId="0">
      <text>
        <r>
          <rPr>
            <sz val="9"/>
            <color indexed="81"/>
            <rFont val="Tahoma"/>
            <family val="2"/>
          </rPr>
          <t>Preencher com o CPF da pessoa física contratada.</t>
        </r>
        <r>
          <rPr>
            <sz val="9"/>
            <color indexed="81"/>
            <rFont val="Tahoma"/>
            <family val="2"/>
          </rPr>
          <t xml:space="preserve">
</t>
        </r>
      </text>
    </comment>
    <comment ref="D14" authorId="0">
      <text>
        <r>
          <rPr>
            <sz val="9"/>
            <color indexed="81"/>
            <rFont val="Tahoma"/>
            <family val="2"/>
          </rPr>
          <t>Preencher com a mesma descrição do item previsto na relação de itens vigente do projeto.</t>
        </r>
      </text>
    </comment>
    <comment ref="E14" authorId="0">
      <text>
        <r>
          <rPr>
            <sz val="9"/>
            <color indexed="81"/>
            <rFont val="Tahoma"/>
            <family val="2"/>
          </rPr>
          <t>Preencher com o Número do recibo do pagamento do serviço ou equivalente.</t>
        </r>
      </text>
    </comment>
    <comment ref="F14" authorId="0">
      <text>
        <r>
          <rPr>
            <sz val="9"/>
            <color indexed="81"/>
            <rFont val="Tahoma"/>
            <family val="2"/>
          </rPr>
          <t>Preencher com a data do recibo do pagamento do serviço ou equivalente.</t>
        </r>
      </text>
    </comment>
    <comment ref="G14" authorId="0">
      <text>
        <r>
          <rPr>
            <sz val="9"/>
            <color indexed="81"/>
            <rFont val="Tahoma"/>
            <family val="2"/>
          </rPr>
          <t>Preencher com o Número do cheque ou equivalente utilizado para o pagamento desta despesa.</t>
        </r>
      </text>
    </comment>
    <comment ref="H14" authorId="0">
      <text>
        <r>
          <rPr>
            <sz val="9"/>
            <color indexed="81"/>
            <rFont val="Tahoma"/>
            <family val="2"/>
          </rPr>
          <t xml:space="preserve">Preencher com a data que a despesa foi debitada da conta do convênio.
</t>
        </r>
      </text>
    </comment>
    <comment ref="I14" authorId="0">
      <text>
        <r>
          <rPr>
            <sz val="9"/>
            <color indexed="81"/>
            <rFont val="Tahoma"/>
            <family val="2"/>
          </rPr>
          <t>Preencher com o valor da despesa executada.</t>
        </r>
        <r>
          <rPr>
            <sz val="9"/>
            <color indexed="81"/>
            <rFont val="Tahoma"/>
            <family val="2"/>
          </rPr>
          <t xml:space="preserve">
</t>
        </r>
      </text>
    </comment>
    <comment ref="B36" authorId="0">
      <text>
        <r>
          <rPr>
            <sz val="9"/>
            <color indexed="81"/>
            <rFont val="Tahoma"/>
            <family val="2"/>
          </rPr>
          <t>Preencher caso tenha ocorrido devoluções ou estornos para a conta do convênio.</t>
        </r>
      </text>
    </comment>
    <comment ref="B37" authorId="1">
      <text>
        <r>
          <rPr>
            <sz val="9"/>
            <color indexed="81"/>
            <rFont val="Tahoma"/>
            <family val="2"/>
          </rPr>
          <t>Preencher com o nome do CREDOR para o qual houve a restituição.</t>
        </r>
      </text>
    </comment>
    <comment ref="C37" authorId="1">
      <text>
        <r>
          <rPr>
            <sz val="9"/>
            <color indexed="81"/>
            <rFont val="Tahoma"/>
            <family val="2"/>
          </rPr>
          <t>Preencher com o CPF do CREDOR para o qual houve a restituição.</t>
        </r>
      </text>
    </comment>
    <comment ref="D37" authorId="0">
      <text>
        <r>
          <rPr>
            <sz val="9"/>
            <color indexed="81"/>
            <rFont val="Tahoma"/>
            <family val="2"/>
          </rPr>
          <t>Preencher com a mesma descrição do item previsto na relação de itens vigente do projeto.</t>
        </r>
      </text>
    </comment>
    <comment ref="E37" authorId="1">
      <text>
        <r>
          <rPr>
            <sz val="9"/>
            <color indexed="81"/>
            <rFont val="Tahoma"/>
            <family val="2"/>
          </rPr>
          <t>Preencher com o "nº do cheque ou equivalente" para o qual houve restituição.</t>
        </r>
      </text>
    </comment>
    <comment ref="F37" authorId="1">
      <text>
        <r>
          <rPr>
            <sz val="9"/>
            <color indexed="81"/>
            <rFont val="Tahoma"/>
            <family val="2"/>
          </rPr>
          <t>Preencher com a "Data da compensação do cheque" / débito na conta corrente.</t>
        </r>
      </text>
    </comment>
    <comment ref="G37" authorId="1">
      <text>
        <r>
          <rPr>
            <sz val="9"/>
            <color indexed="81"/>
            <rFont val="Tahoma"/>
            <family val="2"/>
          </rPr>
          <t>Preencher com o nº do documento que consta no extrato bancário referente ao crédito na conta corrente.</t>
        </r>
      </text>
    </comment>
    <comment ref="H37" authorId="1">
      <text>
        <r>
          <rPr>
            <sz val="9"/>
            <color indexed="81"/>
            <rFont val="Tahoma"/>
            <family val="2"/>
          </rPr>
          <t>Preencher com a data do depósito da restituição na conta corrente.</t>
        </r>
      </text>
    </comment>
    <comment ref="I37" authorId="1">
      <text>
        <r>
          <rPr>
            <sz val="9"/>
            <color indexed="81"/>
            <rFont val="Tahoma"/>
            <family val="2"/>
          </rPr>
          <t>Preencher com o valor do crédito efetuado.</t>
        </r>
      </text>
    </comment>
    <comment ref="B46" authorId="0">
      <text>
        <r>
          <rPr>
            <sz val="9"/>
            <color indexed="81"/>
            <rFont val="Tahoma"/>
            <family val="2"/>
          </rPr>
          <t>Assinatura do ordenador de despesas. Identificar a assinatura com nome e CPF.</t>
        </r>
      </text>
    </comment>
    <comment ref="F46" authorId="0">
      <text>
        <r>
          <rPr>
            <sz val="9"/>
            <color indexed="81"/>
            <rFont val="Tahoma"/>
            <family val="2"/>
          </rPr>
          <t>Assinatura do coordenador do projeto. Identificar a assinatura com nome e CPF.</t>
        </r>
      </text>
    </comment>
  </commentList>
</comments>
</file>

<file path=xl/comments13.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5" authorId="0">
      <text>
        <r>
          <rPr>
            <sz val="9"/>
            <color indexed="81"/>
            <rFont val="Tahoma"/>
            <family val="2"/>
          </rPr>
          <t>Preencher com o nome da empresa contratada.</t>
        </r>
      </text>
    </comment>
    <comment ref="C15" authorId="0">
      <text>
        <r>
          <rPr>
            <sz val="9"/>
            <color indexed="81"/>
            <rFont val="Tahoma"/>
            <family val="2"/>
          </rPr>
          <t>Preencher com o CNPJ da empresa contratada.</t>
        </r>
      </text>
    </comment>
    <comment ref="D15" authorId="0">
      <text>
        <r>
          <rPr>
            <sz val="9"/>
            <color indexed="81"/>
            <rFont val="Tahoma"/>
            <family val="2"/>
          </rPr>
          <t>Preencher com a mesma descrição do item previsto na relação de itens vigente do projeto.</t>
        </r>
      </text>
    </comment>
    <comment ref="E15" authorId="1">
      <text>
        <r>
          <rPr>
            <sz val="9"/>
            <color indexed="81"/>
            <rFont val="Tahoma"/>
            <family val="2"/>
          </rPr>
          <t>Preencher com o nº de ordem equivalente à linha da rubrica Equipamentos Importados, de maneira que se identifique a qual equipamento se refere esta despesa.</t>
        </r>
      </text>
    </comment>
    <comment ref="F15" authorId="1">
      <text>
        <r>
          <rPr>
            <sz val="9"/>
            <color indexed="81"/>
            <rFont val="Tahoma"/>
            <family val="2"/>
          </rPr>
          <t>Preencher com o nº de ordem equivalente à linha da rubrica Material de Consumo, de maneira que se identifique a qual material se refere esta despesa.</t>
        </r>
      </text>
    </comment>
    <comment ref="G15" authorId="0">
      <text>
        <r>
          <rPr>
            <sz val="9"/>
            <color indexed="81"/>
            <rFont val="Tahoma"/>
            <family val="2"/>
          </rPr>
          <t>Preencher com o Número da Nota Fiscal  emitida ou equivalente.</t>
        </r>
      </text>
    </comment>
    <comment ref="H15" authorId="0">
      <text>
        <r>
          <rPr>
            <sz val="9"/>
            <color indexed="81"/>
            <rFont val="Tahoma"/>
            <family val="2"/>
          </rPr>
          <t>Preencher com a data da Nota Fiscal emitida ou equivalente.</t>
        </r>
      </text>
    </comment>
    <comment ref="I15" authorId="0">
      <text>
        <r>
          <rPr>
            <sz val="9"/>
            <color indexed="81"/>
            <rFont val="Tahoma"/>
            <family val="2"/>
          </rPr>
          <t>Preencher com o Número do cheque ou equivalente utilizado para o pagamento desta despesa.</t>
        </r>
      </text>
    </comment>
    <comment ref="J15" authorId="0">
      <text>
        <r>
          <rPr>
            <sz val="9"/>
            <color indexed="81"/>
            <rFont val="Tahoma"/>
            <family val="2"/>
          </rPr>
          <t xml:space="preserve">Preencher com a data que a despesa foi debitada da conta do convênio.
</t>
        </r>
      </text>
    </comment>
    <comment ref="K15" authorId="0">
      <text>
        <r>
          <rPr>
            <sz val="9"/>
            <color indexed="81"/>
            <rFont val="Tahoma"/>
            <family val="2"/>
          </rPr>
          <t>Preencher com o valor da despesa executada.</t>
        </r>
        <r>
          <rPr>
            <sz val="9"/>
            <color indexed="81"/>
            <rFont val="Tahoma"/>
            <family val="2"/>
          </rPr>
          <t xml:space="preserve">
</t>
        </r>
      </text>
    </comment>
    <comment ref="B37" authorId="0">
      <text>
        <r>
          <rPr>
            <sz val="9"/>
            <color indexed="81"/>
            <rFont val="Tahoma"/>
            <family val="2"/>
          </rPr>
          <t>Preencher caso tenha ocorrido devoluções ou estornos para a conta do convênio.</t>
        </r>
      </text>
    </comment>
    <comment ref="B38" authorId="1">
      <text>
        <r>
          <rPr>
            <sz val="9"/>
            <color indexed="81"/>
            <rFont val="Tahoma"/>
            <family val="2"/>
          </rPr>
          <t>Preencher com o nome do CREDOR para o qual houve a restituição.</t>
        </r>
      </text>
    </comment>
    <comment ref="C38" authorId="1">
      <text>
        <r>
          <rPr>
            <sz val="9"/>
            <color indexed="81"/>
            <rFont val="Tahoma"/>
            <family val="2"/>
          </rPr>
          <t>Preencher com o CNPJ / CPF do CREDOR para o qual houve a restituição.</t>
        </r>
      </text>
    </comment>
    <comment ref="D38" authorId="0">
      <text>
        <r>
          <rPr>
            <sz val="9"/>
            <color indexed="81"/>
            <rFont val="Tahoma"/>
            <family val="2"/>
          </rPr>
          <t>Preencher com a mesma descrição do item previsto na relação de itens vigente do projeto.</t>
        </r>
      </text>
    </comment>
    <comment ref="E38" authorId="1">
      <text>
        <r>
          <rPr>
            <sz val="9"/>
            <color indexed="81"/>
            <rFont val="Tahoma"/>
            <family val="2"/>
          </rPr>
          <t>Preencher com o nº de ordem equivalente à linha da rubrica Equipamentos Importados, de maneira que se identifique a qual equipamento se refere esta despesa.</t>
        </r>
      </text>
    </comment>
    <comment ref="F38" authorId="1">
      <text>
        <r>
          <rPr>
            <sz val="9"/>
            <color indexed="81"/>
            <rFont val="Tahoma"/>
            <family val="2"/>
          </rPr>
          <t>Preencher com o nº de ordem equivalente à linha da rubrica Material de Consumo, de maneira que se identifique a qual material se refere esta despesa.</t>
        </r>
      </text>
    </comment>
    <comment ref="G38" authorId="1">
      <text>
        <r>
          <rPr>
            <sz val="9"/>
            <color indexed="81"/>
            <rFont val="Tahoma"/>
            <family val="2"/>
          </rPr>
          <t>Preencher com o "nº do cheque ou equivalente" para o qual houve restituição.</t>
        </r>
      </text>
    </comment>
    <comment ref="H38" authorId="1">
      <text>
        <r>
          <rPr>
            <sz val="9"/>
            <color indexed="81"/>
            <rFont val="Tahoma"/>
            <family val="2"/>
          </rPr>
          <t>Preencher com a "Data da compensação do cheque" / débito na conta corrente.</t>
        </r>
      </text>
    </comment>
    <comment ref="I38" authorId="1">
      <text>
        <r>
          <rPr>
            <sz val="9"/>
            <color indexed="81"/>
            <rFont val="Tahoma"/>
            <family val="2"/>
          </rPr>
          <t>Preencher com o nº do documento que consta no extrato bancário referente ao crédito na conta corrente.</t>
        </r>
      </text>
    </comment>
    <comment ref="J38" authorId="1">
      <text>
        <r>
          <rPr>
            <sz val="9"/>
            <color indexed="81"/>
            <rFont val="Tahoma"/>
            <family val="2"/>
          </rPr>
          <t>Preencher com a data do depósito da restituição na conta corrente.</t>
        </r>
      </text>
    </comment>
    <comment ref="K38" authorId="1">
      <text>
        <r>
          <rPr>
            <sz val="9"/>
            <color indexed="81"/>
            <rFont val="Tahoma"/>
            <family val="2"/>
          </rPr>
          <t>Preencher com o valor do crédito efetuado.</t>
        </r>
      </text>
    </comment>
    <comment ref="B47" authorId="0">
      <text>
        <r>
          <rPr>
            <sz val="9"/>
            <color indexed="81"/>
            <rFont val="Tahoma"/>
            <family val="2"/>
          </rPr>
          <t>Assinatura do ordenador de despesas. Identificar a assinatura com nome e CPF.</t>
        </r>
      </text>
    </comment>
    <comment ref="H47" authorId="0">
      <text>
        <r>
          <rPr>
            <sz val="9"/>
            <color indexed="81"/>
            <rFont val="Tahoma"/>
            <family val="2"/>
          </rPr>
          <t>Assinatura do coordenador do projeto. Identificar a assinatura com nome e CPF.</t>
        </r>
      </text>
    </comment>
  </commentList>
</comments>
</file>

<file path=xl/comments14.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D11" authorId="0">
      <text>
        <r>
          <rPr>
            <sz val="9"/>
            <color indexed="81"/>
            <rFont val="Tahoma"/>
            <family val="2"/>
          </rPr>
          <t>Estando prevista para o convênio e na ocorrência de DOACI (Despesas Operacionais e Administrativas de Caráter Indivisível), solicitamos encaminhar o recibo. O documento deve vir assinado pelo dirigente da instituição convenente ou ordenador de despesas formalmente designado, informando tratar-se de "Recursos referentes à Despesas Operacionais e Administrativas de Caráter Indivisível, os quais serão utilizados para custear os gastos indivisíveis, usuais e necessários à consecução do objeto do convênio".</t>
        </r>
      </text>
    </comment>
    <comment ref="B15" authorId="0">
      <text>
        <r>
          <rPr>
            <sz val="9"/>
            <color indexed="81"/>
            <rFont val="Tahoma"/>
            <family val="2"/>
          </rPr>
          <t>Preencher com o nome da empresa contratada.</t>
        </r>
        <r>
          <rPr>
            <sz val="9"/>
            <color indexed="81"/>
            <rFont val="Tahoma"/>
            <family val="2"/>
          </rPr>
          <t xml:space="preserve">
</t>
        </r>
      </text>
    </comment>
    <comment ref="C15" authorId="0">
      <text>
        <r>
          <rPr>
            <sz val="9"/>
            <color indexed="81"/>
            <rFont val="Tahoma"/>
            <family val="2"/>
          </rPr>
          <t>Preencher com o CNPJ da empresa contratada.</t>
        </r>
      </text>
    </comment>
    <comment ref="D15" authorId="0">
      <text>
        <r>
          <rPr>
            <sz val="9"/>
            <color indexed="81"/>
            <rFont val="Tahoma"/>
            <family val="2"/>
          </rPr>
          <t>Preencher com a mesma descrição do item previsto na relação de itens vigente do projeto.</t>
        </r>
      </text>
    </comment>
    <comment ref="E15" authorId="0">
      <text>
        <r>
          <rPr>
            <sz val="9"/>
            <color indexed="81"/>
            <rFont val="Tahoma"/>
            <family val="2"/>
          </rPr>
          <t>Preencher com o Número da Nota Fiscal  emitida ou equivalente.</t>
        </r>
      </text>
    </comment>
    <comment ref="F15" authorId="0">
      <text>
        <r>
          <rPr>
            <sz val="9"/>
            <color indexed="81"/>
            <rFont val="Tahoma"/>
            <family val="2"/>
          </rPr>
          <t>Preencher com a data da Nota Fiscal emitida ou equivalente.</t>
        </r>
      </text>
    </comment>
    <comment ref="G15" authorId="0">
      <text>
        <r>
          <rPr>
            <sz val="9"/>
            <color indexed="81"/>
            <rFont val="Tahoma"/>
            <family val="2"/>
          </rPr>
          <t>Preencher com o Número do cheque ou equivalente utilizado para o pagamento desta despesa.</t>
        </r>
      </text>
    </comment>
    <comment ref="H15" authorId="0">
      <text>
        <r>
          <rPr>
            <sz val="9"/>
            <color indexed="81"/>
            <rFont val="Tahoma"/>
            <family val="2"/>
          </rPr>
          <t xml:space="preserve">Preencher com a data que a despesa foi debitada da conta do convênio.
</t>
        </r>
      </text>
    </comment>
    <comment ref="I15" authorId="0">
      <text>
        <r>
          <rPr>
            <sz val="9"/>
            <color indexed="81"/>
            <rFont val="Tahoma"/>
            <family val="2"/>
          </rPr>
          <t>Preencher com o valor da despesa executada.</t>
        </r>
        <r>
          <rPr>
            <sz val="9"/>
            <color indexed="81"/>
            <rFont val="Tahoma"/>
            <family val="2"/>
          </rPr>
          <t xml:space="preserve">
</t>
        </r>
      </text>
    </comment>
    <comment ref="B37" authorId="0">
      <text>
        <r>
          <rPr>
            <sz val="9"/>
            <color indexed="81"/>
            <rFont val="Tahoma"/>
            <family val="2"/>
          </rPr>
          <t xml:space="preserve">Preencher caso tenha ocorrido devoluções ou estornos para a conta do convênio.
</t>
        </r>
      </text>
    </comment>
    <comment ref="B38" authorId="1">
      <text>
        <r>
          <rPr>
            <sz val="9"/>
            <color indexed="81"/>
            <rFont val="Tahoma"/>
            <family val="2"/>
          </rPr>
          <t>Preencher com o nome do CREDOR para o qual houve a restituição.</t>
        </r>
      </text>
    </comment>
    <comment ref="C38" authorId="1">
      <text>
        <r>
          <rPr>
            <sz val="9"/>
            <color indexed="81"/>
            <rFont val="Tahoma"/>
            <family val="2"/>
          </rPr>
          <t>Preencher com o CNPJ / CPF do CREDOR para o qual houve a restituição.</t>
        </r>
      </text>
    </comment>
    <comment ref="D38" authorId="0">
      <text>
        <r>
          <rPr>
            <sz val="9"/>
            <color indexed="81"/>
            <rFont val="Tahoma"/>
            <family val="2"/>
          </rPr>
          <t>Preencher com a mesma descrição do item previsto na relação de itens vigente do projeto.</t>
        </r>
      </text>
    </comment>
    <comment ref="E38" authorId="1">
      <text>
        <r>
          <rPr>
            <sz val="9"/>
            <color indexed="81"/>
            <rFont val="Tahoma"/>
            <family val="2"/>
          </rPr>
          <t>Preencher com o "nº do cheque ou equivalente" para o qual houve restituição.</t>
        </r>
      </text>
    </comment>
    <comment ref="F38" authorId="1">
      <text>
        <r>
          <rPr>
            <sz val="9"/>
            <color indexed="81"/>
            <rFont val="Tahoma"/>
            <family val="2"/>
          </rPr>
          <t>Preencher com a "Data da compensação do cheque" / débito na conta corrente.</t>
        </r>
      </text>
    </comment>
    <comment ref="G38" authorId="1">
      <text>
        <r>
          <rPr>
            <sz val="9"/>
            <color indexed="81"/>
            <rFont val="Tahoma"/>
            <family val="2"/>
          </rPr>
          <t>Preencher com o nº do documento que consta no extrato bancário referente ao crédito na conta corrente.</t>
        </r>
      </text>
    </comment>
    <comment ref="H38" authorId="1">
      <text>
        <r>
          <rPr>
            <sz val="9"/>
            <color indexed="81"/>
            <rFont val="Tahoma"/>
            <family val="2"/>
          </rPr>
          <t>Preencher com a data do depósito da restituição na conta corrente.</t>
        </r>
      </text>
    </comment>
    <comment ref="I38" authorId="1">
      <text>
        <r>
          <rPr>
            <sz val="9"/>
            <color indexed="81"/>
            <rFont val="Tahoma"/>
            <family val="2"/>
          </rPr>
          <t>Preencher com o valor do crédito efetuado.</t>
        </r>
      </text>
    </comment>
    <comment ref="B47" authorId="0">
      <text>
        <r>
          <rPr>
            <sz val="9"/>
            <color indexed="81"/>
            <rFont val="Tahoma"/>
            <family val="2"/>
          </rPr>
          <t>Assinatura do ordenador de despesas. Identificar a assinatura com nome e CPF.</t>
        </r>
      </text>
    </comment>
    <comment ref="F47" authorId="0">
      <text>
        <r>
          <rPr>
            <sz val="9"/>
            <color indexed="81"/>
            <rFont val="Tahoma"/>
            <family val="2"/>
          </rPr>
          <t>Assinatura do coordenador do projeto. Identificar a assinatura com nome e CPF.</t>
        </r>
      </text>
    </comment>
  </commentList>
</comments>
</file>

<file path=xl/comments15.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1" authorId="0">
      <text>
        <r>
          <rPr>
            <sz val="9"/>
            <color indexed="81"/>
            <rFont val="Tahoma"/>
            <family val="2"/>
          </rPr>
          <t>No caso de Prestação de Contas Final (ou quando a obra estiver finalizada), encaminhar o Termo de Aceitação Definitiva da Obra. O documento deve vir assinado por responsável da empresa contratada e pelo responsável por parte do convenente / executor, referindo-se à obra apresentada na prestação de contas e prevista na Relação de Itens do projeto.</t>
        </r>
      </text>
    </comment>
    <comment ref="B15" authorId="0">
      <text>
        <r>
          <rPr>
            <sz val="9"/>
            <color indexed="81"/>
            <rFont val="Tahoma"/>
            <family val="2"/>
          </rPr>
          <t>Preencher com o nome da empresa contratada.</t>
        </r>
      </text>
    </comment>
    <comment ref="C15" authorId="0">
      <text>
        <r>
          <rPr>
            <sz val="9"/>
            <color indexed="81"/>
            <rFont val="Tahoma"/>
            <family val="2"/>
          </rPr>
          <t>Preencher com o CNPJ da empresa contratada.</t>
        </r>
      </text>
    </comment>
    <comment ref="D15" authorId="0">
      <text>
        <r>
          <rPr>
            <sz val="9"/>
            <color indexed="81"/>
            <rFont val="Tahoma"/>
            <family val="2"/>
          </rPr>
          <t>Preencher com a mesma descrição do item previsto na relação de itens vigente do projeto.</t>
        </r>
      </text>
    </comment>
    <comment ref="E15" authorId="0">
      <text>
        <r>
          <rPr>
            <sz val="9"/>
            <color indexed="81"/>
            <rFont val="Tahoma"/>
            <family val="2"/>
          </rPr>
          <t>Preencher com o Número da Nota Fiscal  emitida ou equivalente.</t>
        </r>
      </text>
    </comment>
    <comment ref="F15" authorId="0">
      <text>
        <r>
          <rPr>
            <sz val="9"/>
            <color indexed="81"/>
            <rFont val="Tahoma"/>
            <family val="2"/>
          </rPr>
          <t>Preencher com a data da Nota Fiscal emitida ou equivalente.</t>
        </r>
      </text>
    </comment>
    <comment ref="G15" authorId="0">
      <text>
        <r>
          <rPr>
            <sz val="9"/>
            <color indexed="81"/>
            <rFont val="Tahoma"/>
            <family val="2"/>
          </rPr>
          <t>Preencher com o Número do cheque ou equivalente utilizado para o pagamento desta despesa.</t>
        </r>
      </text>
    </comment>
    <comment ref="H15" authorId="0">
      <text>
        <r>
          <rPr>
            <sz val="9"/>
            <color indexed="81"/>
            <rFont val="Tahoma"/>
            <family val="2"/>
          </rPr>
          <t xml:space="preserve">Preencher com a data que a despesa foi debitada da conta do convênio.
</t>
        </r>
      </text>
    </comment>
    <comment ref="I15" authorId="0">
      <text>
        <r>
          <rPr>
            <sz val="9"/>
            <color indexed="81"/>
            <rFont val="Tahoma"/>
            <family val="2"/>
          </rPr>
          <t>Preencher com o valor da despesa executada.</t>
        </r>
        <r>
          <rPr>
            <sz val="9"/>
            <color indexed="81"/>
            <rFont val="Tahoma"/>
            <family val="2"/>
          </rPr>
          <t xml:space="preserve">
</t>
        </r>
      </text>
    </comment>
    <comment ref="B37" authorId="0">
      <text>
        <r>
          <rPr>
            <sz val="9"/>
            <color indexed="81"/>
            <rFont val="Tahoma"/>
            <family val="2"/>
          </rPr>
          <t>Preencher caso tenha ocorrido devoluções ou estornos para a conta do convênio.</t>
        </r>
      </text>
    </comment>
    <comment ref="B38" authorId="1">
      <text>
        <r>
          <rPr>
            <sz val="9"/>
            <color indexed="81"/>
            <rFont val="Tahoma"/>
            <family val="2"/>
          </rPr>
          <t>Preencher com o nome do CREDOR para o qual houve a restituição.</t>
        </r>
      </text>
    </comment>
    <comment ref="C38" authorId="1">
      <text>
        <r>
          <rPr>
            <sz val="9"/>
            <color indexed="81"/>
            <rFont val="Tahoma"/>
            <family val="2"/>
          </rPr>
          <t>Preencher com o CNPJ / CPF do CREDOR para o qual houve a restituição.</t>
        </r>
      </text>
    </comment>
    <comment ref="D38" authorId="0">
      <text>
        <r>
          <rPr>
            <sz val="9"/>
            <color indexed="81"/>
            <rFont val="Tahoma"/>
            <family val="2"/>
          </rPr>
          <t>Preencher com a mesma descrição do item previsto na relação de itens vigente do projeto.</t>
        </r>
      </text>
    </comment>
    <comment ref="E38" authorId="1">
      <text>
        <r>
          <rPr>
            <sz val="9"/>
            <color indexed="81"/>
            <rFont val="Tahoma"/>
            <family val="2"/>
          </rPr>
          <t>Preencher com o "nº do cheque ou equivalente" para o qual houve restituição.</t>
        </r>
      </text>
    </comment>
    <comment ref="F38" authorId="1">
      <text>
        <r>
          <rPr>
            <sz val="9"/>
            <color indexed="81"/>
            <rFont val="Tahoma"/>
            <family val="2"/>
          </rPr>
          <t>Preencher com a "Data da compensação do cheque" / débito na conta corrente.</t>
        </r>
      </text>
    </comment>
    <comment ref="G38" authorId="1">
      <text>
        <r>
          <rPr>
            <sz val="9"/>
            <color indexed="81"/>
            <rFont val="Tahoma"/>
            <family val="2"/>
          </rPr>
          <t>Preencher com o nº do documento que consta no extrato bancário referente ao crédito na conta corrente.</t>
        </r>
      </text>
    </comment>
    <comment ref="H38" authorId="1">
      <text>
        <r>
          <rPr>
            <sz val="9"/>
            <color indexed="81"/>
            <rFont val="Tahoma"/>
            <family val="2"/>
          </rPr>
          <t>Preencher com a data do depósito da restituição na conta corrente.</t>
        </r>
      </text>
    </comment>
    <comment ref="I38" authorId="1">
      <text>
        <r>
          <rPr>
            <sz val="9"/>
            <color indexed="81"/>
            <rFont val="Tahoma"/>
            <family val="2"/>
          </rPr>
          <t>Preencher com o valor do crédito efetuado.</t>
        </r>
      </text>
    </comment>
    <comment ref="B47" authorId="0">
      <text>
        <r>
          <rPr>
            <sz val="9"/>
            <color indexed="81"/>
            <rFont val="Tahoma"/>
            <family val="2"/>
          </rPr>
          <t>Assinatura do ordenador de despesas. Identificar a assinatura com nome e CPF.</t>
        </r>
      </text>
    </comment>
    <comment ref="F47" authorId="0">
      <text>
        <r>
          <rPr>
            <sz val="9"/>
            <color indexed="81"/>
            <rFont val="Tahoma"/>
            <family val="2"/>
          </rPr>
          <t>Assinatura do coordenador do projeto. Identificar a assinatura com nome e CPF.</t>
        </r>
      </text>
    </comment>
  </commentList>
</comments>
</file>

<file path=xl/comments16.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5" authorId="0">
      <text>
        <r>
          <rPr>
            <sz val="9"/>
            <color indexed="81"/>
            <rFont val="Tahoma"/>
            <family val="2"/>
          </rPr>
          <t>Preencher com o nome da empresa contratada.</t>
        </r>
      </text>
    </comment>
    <comment ref="C15" authorId="0">
      <text>
        <r>
          <rPr>
            <sz val="9"/>
            <color indexed="81"/>
            <rFont val="Tahoma"/>
            <family val="2"/>
          </rPr>
          <t>Preencher com o CNPJ da empresa contratada.</t>
        </r>
      </text>
    </comment>
    <comment ref="D15" authorId="0">
      <text>
        <r>
          <rPr>
            <sz val="9"/>
            <color indexed="81"/>
            <rFont val="Tahoma"/>
            <family val="2"/>
          </rPr>
          <t>Preencher com a mesma descrição do item previsto na relação de itens vigente do projeto.</t>
        </r>
      </text>
    </comment>
    <comment ref="E15" authorId="0">
      <text>
        <r>
          <rPr>
            <sz val="9"/>
            <color indexed="81"/>
            <rFont val="Tahoma"/>
            <family val="2"/>
          </rPr>
          <t>Preencher com o Número da Nota Fiscal  emitida ou equivalente.</t>
        </r>
      </text>
    </comment>
    <comment ref="F15" authorId="0">
      <text>
        <r>
          <rPr>
            <sz val="9"/>
            <color indexed="81"/>
            <rFont val="Tahoma"/>
            <family val="2"/>
          </rPr>
          <t>Preencher com a data da Nota Fiscal emitida ou equivalente.</t>
        </r>
      </text>
    </comment>
    <comment ref="G15" authorId="0">
      <text>
        <r>
          <rPr>
            <sz val="9"/>
            <color indexed="81"/>
            <rFont val="Tahoma"/>
            <family val="2"/>
          </rPr>
          <t>Preencher com o Número do cheque ou equivalente utilizado para o pagamento desta despesa.</t>
        </r>
      </text>
    </comment>
    <comment ref="H15" authorId="0">
      <text>
        <r>
          <rPr>
            <sz val="9"/>
            <color indexed="81"/>
            <rFont val="Tahoma"/>
            <family val="2"/>
          </rPr>
          <t xml:space="preserve">Preencher com a data que a despesa foi debitada da conta do convênio.
</t>
        </r>
      </text>
    </comment>
    <comment ref="I15" authorId="0">
      <text>
        <r>
          <rPr>
            <sz val="9"/>
            <color indexed="81"/>
            <rFont val="Tahoma"/>
            <family val="2"/>
          </rPr>
          <t>Preencher com o valor da despesa executada.</t>
        </r>
        <r>
          <rPr>
            <sz val="9"/>
            <color indexed="81"/>
            <rFont val="Tahoma"/>
            <family val="2"/>
          </rPr>
          <t xml:space="preserve">
</t>
        </r>
      </text>
    </comment>
    <comment ref="B37" authorId="0">
      <text>
        <r>
          <rPr>
            <sz val="9"/>
            <color indexed="81"/>
            <rFont val="Tahoma"/>
            <family val="2"/>
          </rPr>
          <t>Preencher caso tenha ocorrida devoluções ou estornos para a conta do convênio.</t>
        </r>
      </text>
    </comment>
    <comment ref="B38" authorId="1">
      <text>
        <r>
          <rPr>
            <sz val="9"/>
            <color indexed="81"/>
            <rFont val="Tahoma"/>
            <family val="2"/>
          </rPr>
          <t>Preencher com o nome do CREDOR para o qual houve a restituição.</t>
        </r>
      </text>
    </comment>
    <comment ref="C38" authorId="1">
      <text>
        <r>
          <rPr>
            <sz val="9"/>
            <color indexed="81"/>
            <rFont val="Tahoma"/>
            <family val="2"/>
          </rPr>
          <t>Preencher com o CNPJ / CPF do CREDOR para o qual houve a restituição.</t>
        </r>
      </text>
    </comment>
    <comment ref="D38" authorId="0">
      <text>
        <r>
          <rPr>
            <sz val="9"/>
            <color indexed="81"/>
            <rFont val="Tahoma"/>
            <family val="2"/>
          </rPr>
          <t>Preencher com a mesma descrição do item previsto na relação de itens vigente do projeto.</t>
        </r>
      </text>
    </comment>
    <comment ref="E38" authorId="1">
      <text>
        <r>
          <rPr>
            <sz val="9"/>
            <color indexed="81"/>
            <rFont val="Tahoma"/>
            <family val="2"/>
          </rPr>
          <t>Preencher com o "nº do cheque ou equivalente" para o qual houve restituição.</t>
        </r>
      </text>
    </comment>
    <comment ref="F38" authorId="1">
      <text>
        <r>
          <rPr>
            <sz val="9"/>
            <color indexed="81"/>
            <rFont val="Tahoma"/>
            <family val="2"/>
          </rPr>
          <t>Preencher com a "Data da compensação do cheque" / débito na conta corrente.</t>
        </r>
      </text>
    </comment>
    <comment ref="G38" authorId="1">
      <text>
        <r>
          <rPr>
            <sz val="9"/>
            <color indexed="81"/>
            <rFont val="Tahoma"/>
            <family val="2"/>
          </rPr>
          <t>Preencher com o nº do documento que consta no extrato bancário referente ao crédito na conta corrente.</t>
        </r>
      </text>
    </comment>
    <comment ref="H38" authorId="1">
      <text>
        <r>
          <rPr>
            <sz val="9"/>
            <color indexed="81"/>
            <rFont val="Tahoma"/>
            <family val="2"/>
          </rPr>
          <t>Preencher com a data do depósito da restituição na conta corrente.</t>
        </r>
      </text>
    </comment>
    <comment ref="I38" authorId="1">
      <text>
        <r>
          <rPr>
            <sz val="9"/>
            <color indexed="81"/>
            <rFont val="Tahoma"/>
            <family val="2"/>
          </rPr>
          <t>Preencher com o valor do crédito efetuado.</t>
        </r>
      </text>
    </comment>
    <comment ref="B47" authorId="0">
      <text>
        <r>
          <rPr>
            <sz val="9"/>
            <color indexed="81"/>
            <rFont val="Tahoma"/>
            <family val="2"/>
          </rPr>
          <t>Assinatura do ordenador de despesas. Identificar a assinatura com nome e CPF.</t>
        </r>
      </text>
    </comment>
    <comment ref="F47" authorId="0">
      <text>
        <r>
          <rPr>
            <sz val="9"/>
            <color indexed="81"/>
            <rFont val="Tahoma"/>
            <family val="2"/>
          </rPr>
          <t>Assinatura do coordenador do projeto. Identificar a assinatura com nome e CPF.</t>
        </r>
      </text>
    </comment>
  </commentList>
</comments>
</file>

<file path=xl/comments17.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C11" authorId="0">
      <text>
        <r>
          <rPr>
            <sz val="9"/>
            <color indexed="81"/>
            <rFont val="Tahoma"/>
            <family val="2"/>
          </rPr>
          <t>Solicitamos encaminhar o Termo de Responsabilidade sobre os equipamentos adquiridos, que deve vir assinado pelo dirigente da instituição convenente, ordenador de despesas formalmente designado ou responsável pela guarda do bem, contendo todos os equipamentos adquiridos e com a mesma localização lançada nos anexos da prestação de contas.</t>
        </r>
      </text>
    </comment>
    <comment ref="B15" authorId="0">
      <text>
        <r>
          <rPr>
            <sz val="9"/>
            <color indexed="81"/>
            <rFont val="Tahoma"/>
            <family val="2"/>
          </rPr>
          <t>Preencher com o nome da empresa através da qual o equipamento foi adquirido.</t>
        </r>
      </text>
    </comment>
    <comment ref="C15" authorId="0">
      <text>
        <r>
          <rPr>
            <sz val="9"/>
            <color indexed="81"/>
            <rFont val="Tahoma"/>
            <family val="2"/>
          </rPr>
          <t>Preencher com o CNPJ da empresa através da qual o equipamento foi adquirido.</t>
        </r>
      </text>
    </comment>
    <comment ref="D15" authorId="0">
      <text>
        <r>
          <rPr>
            <sz val="9"/>
            <color indexed="81"/>
            <rFont val="Tahoma"/>
            <family val="2"/>
          </rPr>
          <t>Preencher com a mesma descrição do item previsto na relação de itens vigente do projeto.</t>
        </r>
      </text>
    </comment>
    <comment ref="E15" authorId="0">
      <text>
        <r>
          <rPr>
            <sz val="9"/>
            <color indexed="81"/>
            <rFont val="Tahoma"/>
            <family val="2"/>
          </rPr>
          <t>Preencher com o Número da Nota Fiscal  emitida ou equivalente.</t>
        </r>
      </text>
    </comment>
    <comment ref="F15" authorId="0">
      <text>
        <r>
          <rPr>
            <sz val="9"/>
            <color indexed="81"/>
            <rFont val="Tahoma"/>
            <family val="2"/>
          </rPr>
          <t>Preencher com a data da Nota Fiscal emitida ou equivalente.</t>
        </r>
      </text>
    </comment>
    <comment ref="G15" authorId="0">
      <text>
        <r>
          <rPr>
            <sz val="9"/>
            <color indexed="81"/>
            <rFont val="Tahoma"/>
            <family val="2"/>
          </rPr>
          <t>Preencher com o Número do cheque ou equivalente utilizado para o pagamento desta despesa.</t>
        </r>
      </text>
    </comment>
    <comment ref="H15" authorId="0">
      <text>
        <r>
          <rPr>
            <sz val="9"/>
            <color indexed="81"/>
            <rFont val="Tahoma"/>
            <family val="2"/>
          </rPr>
          <t xml:space="preserve">Preencher com a data que a despesa foi debitada da conta do convênio.
</t>
        </r>
      </text>
    </comment>
    <comment ref="I15" authorId="0">
      <text>
        <r>
          <rPr>
            <sz val="9"/>
            <color indexed="81"/>
            <rFont val="Tahoma"/>
            <family val="2"/>
          </rPr>
          <t>Preencher com o valor da despesa executada.</t>
        </r>
        <r>
          <rPr>
            <sz val="9"/>
            <color indexed="81"/>
            <rFont val="Tahoma"/>
            <family val="2"/>
          </rPr>
          <t xml:space="preserve">
</t>
        </r>
      </text>
    </comment>
    <comment ref="B37" authorId="0">
      <text>
        <r>
          <rPr>
            <sz val="9"/>
            <color indexed="81"/>
            <rFont val="Tahoma"/>
            <family val="2"/>
          </rPr>
          <t>Preencher caso tenha ocorrido devoluções ou estornos para a conta do convênio.</t>
        </r>
      </text>
    </comment>
    <comment ref="B38" authorId="1">
      <text>
        <r>
          <rPr>
            <sz val="9"/>
            <color indexed="81"/>
            <rFont val="Tahoma"/>
            <family val="2"/>
          </rPr>
          <t>Preencher com o nome do CREDOR para o qual houve a restituição.</t>
        </r>
      </text>
    </comment>
    <comment ref="C38" authorId="1">
      <text>
        <r>
          <rPr>
            <sz val="9"/>
            <color indexed="81"/>
            <rFont val="Tahoma"/>
            <family val="2"/>
          </rPr>
          <t>Preencher com o CNPJ / CPF do CREDOR para o qual houve a restituição.</t>
        </r>
      </text>
    </comment>
    <comment ref="D38" authorId="0">
      <text>
        <r>
          <rPr>
            <sz val="9"/>
            <color indexed="81"/>
            <rFont val="Tahoma"/>
            <family val="2"/>
          </rPr>
          <t>Preencher com a mesma descrição do item previsto na relação de itens vigente do projeto.</t>
        </r>
      </text>
    </comment>
    <comment ref="E38" authorId="1">
      <text>
        <r>
          <rPr>
            <sz val="9"/>
            <color indexed="81"/>
            <rFont val="Tahoma"/>
            <family val="2"/>
          </rPr>
          <t>Preencher com o "nº do cheque ou equivalente" para o qual houve restituição.</t>
        </r>
      </text>
    </comment>
    <comment ref="F38" authorId="1">
      <text>
        <r>
          <rPr>
            <sz val="9"/>
            <color indexed="81"/>
            <rFont val="Tahoma"/>
            <family val="2"/>
          </rPr>
          <t>Preencher com a "Data da compensação do cheque" / débito na conta corrente.</t>
        </r>
      </text>
    </comment>
    <comment ref="G38" authorId="1">
      <text>
        <r>
          <rPr>
            <sz val="9"/>
            <color indexed="81"/>
            <rFont val="Tahoma"/>
            <family val="2"/>
          </rPr>
          <t>Preencher com o nº do documento que consta no extrato bancário referente ao crédito na conta corrente.</t>
        </r>
      </text>
    </comment>
    <comment ref="H38" authorId="1">
      <text>
        <r>
          <rPr>
            <sz val="9"/>
            <color indexed="81"/>
            <rFont val="Tahoma"/>
            <family val="2"/>
          </rPr>
          <t>Preencher com a data do depósito da restituição na conta corrente.</t>
        </r>
      </text>
    </comment>
    <comment ref="I38" authorId="1">
      <text>
        <r>
          <rPr>
            <sz val="9"/>
            <color indexed="81"/>
            <rFont val="Tahoma"/>
            <family val="2"/>
          </rPr>
          <t>Preencher com o valor do crédito efetuado.</t>
        </r>
      </text>
    </comment>
    <comment ref="B47" authorId="0">
      <text>
        <r>
          <rPr>
            <sz val="9"/>
            <color indexed="81"/>
            <rFont val="Tahoma"/>
            <family val="2"/>
          </rPr>
          <t>Assinatura do ordenador de despesas. Identificar a assinatura com nome e CPF.</t>
        </r>
      </text>
    </comment>
    <comment ref="F47" authorId="0">
      <text>
        <r>
          <rPr>
            <sz val="9"/>
            <color indexed="81"/>
            <rFont val="Tahoma"/>
            <family val="2"/>
          </rPr>
          <t>Assinatura do coordenador do projeto. Identificar a assinatura com nome e CPF.</t>
        </r>
      </text>
    </comment>
  </commentList>
</comments>
</file>

<file path=xl/comments18.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C11" authorId="0">
      <text>
        <r>
          <rPr>
            <sz val="9"/>
            <color indexed="81"/>
            <rFont val="Tahoma"/>
            <family val="2"/>
          </rPr>
          <t>Solicitamos encaminhar o Termo de Responsabilidade sobre os equipamentos adquiridos, que deve vir assinado pelo dirigente da instituição convenente, ordenador de despesas formalmente designado ou responsável pela guarda do bem, contendo todos os equipamentos adquiridos e com a mesma localização lançada nos anexos da prestação de contas.</t>
        </r>
      </text>
    </comment>
    <comment ref="B15" authorId="0">
      <text>
        <r>
          <rPr>
            <sz val="9"/>
            <color indexed="81"/>
            <rFont val="Tahoma"/>
            <family val="2"/>
          </rPr>
          <t>Preencher com o nome da empresa através da qual o equipamento foi adquirido.</t>
        </r>
      </text>
    </comment>
    <comment ref="C15" authorId="0">
      <text>
        <r>
          <rPr>
            <sz val="9"/>
            <color indexed="81"/>
            <rFont val="Tahoma"/>
            <family val="2"/>
          </rPr>
          <t>Preencher com a mesma descrição do item previsto na relação de itens vigente do projeto.</t>
        </r>
      </text>
    </comment>
    <comment ref="D15" authorId="0">
      <text>
        <r>
          <rPr>
            <sz val="9"/>
            <color indexed="81"/>
            <rFont val="Tahoma"/>
            <family val="2"/>
          </rPr>
          <t>Preencher com o número do contrato de câmbio.</t>
        </r>
      </text>
    </comment>
    <comment ref="E15" authorId="0">
      <text>
        <r>
          <rPr>
            <sz val="9"/>
            <color indexed="81"/>
            <rFont val="Tahoma"/>
            <family val="2"/>
          </rPr>
          <t xml:space="preserve">Preencher com o Número da Invoice.
Atenção: Trata-se do número da Invoice e não da Proforma Invoice!!
</t>
        </r>
      </text>
    </comment>
    <comment ref="F15" authorId="0">
      <text>
        <r>
          <rPr>
            <sz val="9"/>
            <color indexed="81"/>
            <rFont val="Tahoma"/>
            <family val="2"/>
          </rPr>
          <t>Preencher com a data da Invoice.
Atenção: Trata-se do número da Invoice e não da Proforma Invoice!!</t>
        </r>
      </text>
    </comment>
    <comment ref="G15" authorId="0">
      <text>
        <r>
          <rPr>
            <sz val="9"/>
            <color indexed="81"/>
            <rFont val="Tahoma"/>
            <family val="2"/>
          </rPr>
          <t>Preencher com o Número do cheque ou equivalente utilizado para o pagamento desta despesa.</t>
        </r>
      </text>
    </comment>
    <comment ref="H15" authorId="0">
      <text>
        <r>
          <rPr>
            <sz val="9"/>
            <color indexed="81"/>
            <rFont val="Tahoma"/>
            <family val="2"/>
          </rPr>
          <t xml:space="preserve">Preencher com a data que a despesa foi debitada da conta do convênio.
</t>
        </r>
      </text>
    </comment>
    <comment ref="I15" authorId="0">
      <text>
        <r>
          <rPr>
            <sz val="9"/>
            <color indexed="81"/>
            <rFont val="Tahoma"/>
            <family val="2"/>
          </rPr>
          <t>Preencher com o valor da despesa executada.</t>
        </r>
        <r>
          <rPr>
            <sz val="9"/>
            <color indexed="81"/>
            <rFont val="Tahoma"/>
            <family val="2"/>
          </rPr>
          <t xml:space="preserve">
</t>
        </r>
      </text>
    </comment>
    <comment ref="B37" authorId="0">
      <text>
        <r>
          <rPr>
            <sz val="9"/>
            <color indexed="81"/>
            <rFont val="Tahoma"/>
            <family val="2"/>
          </rPr>
          <t>Preencher caso tenha ocorrido devoluções ou estornos para a conta do convênio.</t>
        </r>
      </text>
    </comment>
    <comment ref="B38" authorId="1">
      <text>
        <r>
          <rPr>
            <sz val="9"/>
            <color indexed="81"/>
            <rFont val="Tahoma"/>
            <family val="2"/>
          </rPr>
          <t>Preencher com o nome do CREDOR para o qual houve a restituição.</t>
        </r>
      </text>
    </comment>
    <comment ref="C38" authorId="1">
      <text>
        <r>
          <rPr>
            <sz val="9"/>
            <color indexed="81"/>
            <rFont val="Tahoma"/>
            <family val="2"/>
          </rPr>
          <t>Preencher com o CNPJ / CPF do CREDOR para o qual houve a restituição.</t>
        </r>
      </text>
    </comment>
    <comment ref="D38" authorId="0">
      <text>
        <r>
          <rPr>
            <sz val="9"/>
            <color indexed="81"/>
            <rFont val="Tahoma"/>
            <family val="2"/>
          </rPr>
          <t>Preencher com a mesma descrição do item previsto na relação de itens vigente do projeto.</t>
        </r>
      </text>
    </comment>
    <comment ref="E38" authorId="1">
      <text>
        <r>
          <rPr>
            <sz val="9"/>
            <color indexed="81"/>
            <rFont val="Tahoma"/>
            <family val="2"/>
          </rPr>
          <t>Preencher com o "nº do cheque ou equivalente" para o qual houve restituição.</t>
        </r>
      </text>
    </comment>
    <comment ref="F38" authorId="1">
      <text>
        <r>
          <rPr>
            <sz val="9"/>
            <color indexed="81"/>
            <rFont val="Tahoma"/>
            <family val="2"/>
          </rPr>
          <t>Preencher com a "Data da compensação do cheque" / débito na conta corrente.</t>
        </r>
      </text>
    </comment>
    <comment ref="G38" authorId="1">
      <text>
        <r>
          <rPr>
            <sz val="9"/>
            <color indexed="81"/>
            <rFont val="Tahoma"/>
            <family val="2"/>
          </rPr>
          <t>Preencher com o nº do documento que consta no extrato bancário referente ao crédito na conta corrente.</t>
        </r>
      </text>
    </comment>
    <comment ref="H38" authorId="1">
      <text>
        <r>
          <rPr>
            <sz val="9"/>
            <color indexed="81"/>
            <rFont val="Tahoma"/>
            <family val="2"/>
          </rPr>
          <t>Preencher com a data do depósito da restituição na conta corrente.</t>
        </r>
      </text>
    </comment>
    <comment ref="I38" authorId="1">
      <text>
        <r>
          <rPr>
            <sz val="9"/>
            <color indexed="81"/>
            <rFont val="Tahoma"/>
            <family val="2"/>
          </rPr>
          <t>Preencher com o valor do crédito efetuado.</t>
        </r>
      </text>
    </comment>
    <comment ref="B47" authorId="0">
      <text>
        <r>
          <rPr>
            <sz val="9"/>
            <color indexed="81"/>
            <rFont val="Tahoma"/>
            <family val="2"/>
          </rPr>
          <t>Assinatura do ordenador de despesas. Identificar a assinatura com nome e CPF.</t>
        </r>
      </text>
    </comment>
    <comment ref="F47" authorId="0">
      <text>
        <r>
          <rPr>
            <sz val="9"/>
            <color indexed="81"/>
            <rFont val="Tahoma"/>
            <family val="2"/>
          </rPr>
          <t>Assinatura do coordenador do projeto. Identificar a assinatura com nome e CPF.</t>
        </r>
      </text>
    </comment>
  </commentList>
</comments>
</file>

<file path=xl/comments19.xml><?xml version="1.0" encoding="utf-8"?>
<comments xmlns="http://schemas.openxmlformats.org/spreadsheetml/2006/main">
  <authors>
    <author>fstiebler</author>
    <author>Felipe Mazza Mascarenhas</author>
  </authors>
  <commentList>
    <comment ref="A2" authorId="0">
      <text>
        <r>
          <rPr>
            <b/>
            <sz val="9"/>
            <color indexed="81"/>
            <rFont val="Tahoma"/>
            <family val="2"/>
          </rPr>
          <t>Todos os equipamentos adquiridos ou produzidos no âmbito do convênio devem ser informados neste formulário</t>
        </r>
        <r>
          <rPr>
            <sz val="9"/>
            <color indexed="81"/>
            <rFont val="Tahoma"/>
            <family val="2"/>
          </rPr>
          <t xml:space="preserve">
</t>
        </r>
      </text>
    </commen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B13" authorId="0">
      <text>
        <r>
          <rPr>
            <sz val="9"/>
            <color indexed="81"/>
            <rFont val="Tahoma"/>
            <family val="2"/>
          </rPr>
          <t>Preencher com a descrição do bem que foi adquirido ou produzido.</t>
        </r>
      </text>
    </comment>
    <comment ref="C13" authorId="0">
      <text>
        <r>
          <rPr>
            <sz val="9"/>
            <color indexed="81"/>
            <rFont val="Tahoma"/>
            <family val="2"/>
          </rPr>
          <t xml:space="preserve">Preencher com o Nº patrimonial do bem adquirido ou produzido, que deve ser o mesmo constante do termo de responsabilidade.
</t>
        </r>
      </text>
    </comment>
    <comment ref="F13" authorId="0">
      <text>
        <r>
          <rPr>
            <sz val="9"/>
            <color indexed="81"/>
            <rFont val="Tahoma"/>
            <family val="2"/>
          </rPr>
          <t>Preencher com a localização do equipamento, conforme Relação de Itens aprovada pela FINEP.</t>
        </r>
      </text>
    </comment>
    <comment ref="G13" authorId="0">
      <text>
        <r>
          <rPr>
            <sz val="9"/>
            <color indexed="81"/>
            <rFont val="Tahoma"/>
            <family val="2"/>
          </rPr>
          <t>Preencher com a mesma descrição do item previsto na Relação de Itens atual do projeto.</t>
        </r>
        <r>
          <rPr>
            <sz val="9"/>
            <color indexed="81"/>
            <rFont val="Tahoma"/>
            <family val="2"/>
          </rPr>
          <t xml:space="preserve">
</t>
        </r>
      </text>
    </comment>
    <comment ref="H13" authorId="0">
      <text>
        <r>
          <rPr>
            <sz val="9"/>
            <color indexed="81"/>
            <rFont val="Tahoma"/>
            <family val="2"/>
          </rPr>
          <t>Preencher com a quantidade de equipamentos adquiridos ou produzidos.</t>
        </r>
      </text>
    </comment>
    <comment ref="K13" authorId="1">
      <text>
        <r>
          <rPr>
            <sz val="9"/>
            <color indexed="81"/>
            <rFont val="Tahoma"/>
            <family val="2"/>
          </rPr>
          <t>Preencher com o nome do responsável pela guarda deste bem.</t>
        </r>
      </text>
    </comment>
    <comment ref="D14" authorId="0">
      <text>
        <r>
          <rPr>
            <sz val="9"/>
            <color indexed="81"/>
            <rFont val="Tahoma"/>
            <family val="2"/>
          </rPr>
          <t>Preencher com a data da nota fiscal  emitida ou equivalente.</t>
        </r>
      </text>
    </comment>
    <comment ref="E14" authorId="0">
      <text>
        <r>
          <rPr>
            <sz val="9"/>
            <color indexed="81"/>
            <rFont val="Tahoma"/>
            <family val="2"/>
          </rPr>
          <t>Preencher com o Número da nota fiscal  emitida ou equivalente.</t>
        </r>
      </text>
    </comment>
    <comment ref="I14" authorId="0">
      <text>
        <r>
          <rPr>
            <sz val="9"/>
            <color indexed="81"/>
            <rFont val="Tahoma"/>
            <family val="2"/>
          </rPr>
          <t>Preencher com o valor unitário de cada equipamento adquirido ou produzido.</t>
        </r>
      </text>
    </comment>
    <comment ref="J14" authorId="0">
      <text>
        <r>
          <rPr>
            <b/>
            <sz val="9"/>
            <color indexed="81"/>
            <rFont val="Tahoma"/>
            <family val="2"/>
          </rPr>
          <t xml:space="preserve">Preenchimento automático.
= </t>
        </r>
        <r>
          <rPr>
            <sz val="9"/>
            <color indexed="81"/>
            <rFont val="Tahoma"/>
            <family val="2"/>
          </rPr>
          <t>Valor Unitário X Quantidade</t>
        </r>
        <r>
          <rPr>
            <sz val="9"/>
            <color indexed="81"/>
            <rFont val="Tahoma"/>
            <family val="2"/>
          </rPr>
          <t xml:space="preserve">
</t>
        </r>
      </text>
    </comment>
    <comment ref="J45" authorId="0">
      <text>
        <r>
          <rPr>
            <sz val="9"/>
            <color indexed="81"/>
            <rFont val="Tahoma"/>
            <family val="2"/>
          </rPr>
          <t xml:space="preserve">O valor total dessa planilha deve ser igual a soma dos Anexos 4 (52.a + 52.b).
</t>
        </r>
      </text>
    </comment>
    <comment ref="B50" authorId="0">
      <text>
        <r>
          <rPr>
            <sz val="9"/>
            <color indexed="81"/>
            <rFont val="Tahoma"/>
            <family val="2"/>
          </rPr>
          <t>Assinatura do ordenador de despesas. Identificar a assinatura com nome e CPF.</t>
        </r>
      </text>
    </comment>
    <comment ref="F50" authorId="0">
      <text>
        <r>
          <rPr>
            <sz val="9"/>
            <color indexed="81"/>
            <rFont val="Tahoma"/>
            <family val="2"/>
          </rPr>
          <t>Assinatura do coordenador do projeto. Identificar a assinatura com nome e CPF.</t>
        </r>
      </text>
    </comment>
  </commentList>
</comments>
</file>

<file path=xl/comments2.xml><?xml version="1.0" encoding="utf-8"?>
<comments xmlns="http://schemas.openxmlformats.org/spreadsheetml/2006/main">
  <authors>
    <author>fstiebler</author>
  </authors>
  <commentList>
    <comment ref="B4" authorId="0">
      <text>
        <r>
          <rPr>
            <sz val="9"/>
            <color indexed="81"/>
            <rFont val="Tahoma"/>
            <family val="2"/>
          </rPr>
          <t xml:space="preserve">Preencher com Nº do convênio FINEP.
</t>
        </r>
      </text>
    </comment>
    <comment ref="B5" authorId="0">
      <text>
        <r>
          <rPr>
            <sz val="9"/>
            <color indexed="81"/>
            <rFont val="Tahoma"/>
            <family val="2"/>
          </rPr>
          <t>Preencher com Nome da Instituição Convenente.</t>
        </r>
      </text>
    </comment>
    <comment ref="B6" authorId="0">
      <text>
        <r>
          <rPr>
            <sz val="9"/>
            <color indexed="81"/>
            <rFont val="Tahoma"/>
            <family val="2"/>
          </rPr>
          <t>Preencher com Período total previsto para a Execução do Convênio.</t>
        </r>
        <r>
          <rPr>
            <sz val="9"/>
            <color indexed="81"/>
            <rFont val="Tahoma"/>
            <family val="2"/>
          </rPr>
          <t xml:space="preserve">
</t>
        </r>
      </text>
    </comment>
    <comment ref="B7" authorId="0">
      <text>
        <r>
          <rPr>
            <sz val="9"/>
            <color indexed="81"/>
            <rFont val="Tahoma"/>
            <family val="2"/>
          </rPr>
          <t>Preencher com o Período da Prestação de Contas que está sendo demonstrada neste relatório.</t>
        </r>
      </text>
    </comment>
    <comment ref="B9" authorId="0">
      <text>
        <r>
          <rPr>
            <sz val="9"/>
            <color indexed="81"/>
            <rFont val="Tahoma"/>
            <family val="2"/>
          </rPr>
          <t xml:space="preserve">Preencher com as despesas executadas no período da prestaçaõ de contas
</t>
        </r>
      </text>
    </comment>
    <comment ref="F9" authorId="0">
      <text>
        <r>
          <rPr>
            <sz val="9"/>
            <color indexed="81"/>
            <rFont val="Tahoma"/>
            <family val="2"/>
          </rPr>
          <t>Preencher com as despesas da prestação de contas atual somada com a das prestações de contas anteriores, já enviadas para a FINEP</t>
        </r>
        <r>
          <rPr>
            <sz val="9"/>
            <color indexed="81"/>
            <rFont val="Tahoma"/>
            <family val="2"/>
          </rPr>
          <t xml:space="preserve">
</t>
        </r>
      </text>
    </comment>
    <comment ref="B10" authorId="0">
      <text>
        <r>
          <rPr>
            <sz val="9"/>
            <color indexed="81"/>
            <rFont val="Tahoma"/>
            <family val="2"/>
          </rPr>
          <t>Relacionar as despesas executadas com recursos FINEP no período da prestação de contas.</t>
        </r>
      </text>
    </comment>
    <comment ref="C10" authorId="0">
      <text>
        <r>
          <rPr>
            <sz val="9"/>
            <color indexed="81"/>
            <rFont val="Tahoma"/>
            <family val="2"/>
          </rPr>
          <t>Relacionar as despesas executadas com recursos da contrapartida no período da prestação de contas.</t>
        </r>
      </text>
    </comment>
    <comment ref="D10" authorId="0">
      <text>
        <r>
          <rPr>
            <sz val="9"/>
            <color indexed="81"/>
            <rFont val="Tahoma"/>
            <family val="2"/>
          </rPr>
          <t>Relacionar as despesas executadas com recursos da contrapartida no período da prestação de contas.</t>
        </r>
      </text>
    </comment>
    <comment ref="E10" authorId="0">
      <text>
        <r>
          <rPr>
            <sz val="9"/>
            <color indexed="81"/>
            <rFont val="Tahoma"/>
            <family val="2"/>
          </rPr>
          <t>NÃO PREENCHER (cálculo automático).</t>
        </r>
      </text>
    </comment>
    <comment ref="F10" authorId="0">
      <text>
        <r>
          <rPr>
            <sz val="9"/>
            <color indexed="81"/>
            <rFont val="Tahoma"/>
            <family val="2"/>
          </rPr>
          <t xml:space="preserve">Relacionar as despesas executadas com recursos FINEP no período acumulado (de todas as prestações de contas já enviadas para a FINEP).
</t>
        </r>
      </text>
    </comment>
    <comment ref="G10" authorId="0">
      <text>
        <r>
          <rPr>
            <sz val="9"/>
            <color indexed="81"/>
            <rFont val="Tahoma"/>
            <family val="2"/>
          </rPr>
          <t>Relacionar as despesas executadas com recursos da contrapartida no período acumulado (de todas as prestações de contas já enviadas para a FINEP).</t>
        </r>
      </text>
    </comment>
    <comment ref="H10" authorId="0">
      <text>
        <r>
          <rPr>
            <sz val="9"/>
            <color indexed="81"/>
            <rFont val="Tahoma"/>
            <family val="2"/>
          </rPr>
          <t>Relacionar as despesas executadas com recursos da contrapartida no período acumulado (de todas as prestações de contas já enviadas para a FINEP).</t>
        </r>
      </text>
    </comment>
    <comment ref="I10" authorId="0">
      <text>
        <r>
          <rPr>
            <sz val="9"/>
            <color indexed="81"/>
            <rFont val="Tahoma"/>
            <family val="2"/>
          </rPr>
          <t>NÃO PREENCHER (cálculo automático).</t>
        </r>
      </text>
    </comment>
    <comment ref="A11" authorId="0">
      <text>
        <r>
          <rPr>
            <b/>
            <sz val="9"/>
            <color indexed="81"/>
            <rFont val="Tahoma"/>
            <family val="2"/>
          </rPr>
          <t>Total das despesas correntes  =</t>
        </r>
        <r>
          <rPr>
            <sz val="9"/>
            <color indexed="81"/>
            <rFont val="Tahoma"/>
            <family val="2"/>
          </rPr>
          <t xml:space="preserve"> 11/12+13 +14/15+18/20 +30+33+36+ 39 a/b </t>
        </r>
      </text>
    </comment>
    <comment ref="A20" authorId="0">
      <text>
        <r>
          <rPr>
            <b/>
            <sz val="9"/>
            <color indexed="81"/>
            <rFont val="Tahoma"/>
            <family val="2"/>
          </rPr>
          <t>Total =</t>
        </r>
        <r>
          <rPr>
            <sz val="9"/>
            <color indexed="81"/>
            <rFont val="Tahoma"/>
            <family val="2"/>
          </rPr>
          <t xml:space="preserve">
 despesas acessórias com importação (a) + outras despesas (b)
</t>
        </r>
      </text>
    </comment>
    <comment ref="A23" authorId="0">
      <text>
        <r>
          <rPr>
            <b/>
            <sz val="9"/>
            <color indexed="81"/>
            <rFont val="Tahoma"/>
            <family val="2"/>
          </rPr>
          <t xml:space="preserve">Total das despesas de capital  =  </t>
        </r>
        <r>
          <rPr>
            <sz val="9"/>
            <color indexed="81"/>
            <rFont val="Tahoma"/>
            <family val="2"/>
          </rPr>
          <t xml:space="preserve">                            51 (a +b) + 52 (a + b)</t>
        </r>
        <r>
          <rPr>
            <sz val="9"/>
            <color indexed="81"/>
            <rFont val="Tahoma"/>
            <family val="2"/>
          </rPr>
          <t xml:space="preserve">
</t>
        </r>
      </text>
    </comment>
    <comment ref="A24" authorId="0">
      <text>
        <r>
          <rPr>
            <b/>
            <sz val="9"/>
            <color indexed="81"/>
            <rFont val="Tahoma"/>
            <family val="2"/>
          </rPr>
          <t>Total =</t>
        </r>
        <r>
          <rPr>
            <sz val="9"/>
            <color indexed="81"/>
            <rFont val="Tahoma"/>
            <family val="2"/>
          </rPr>
          <t xml:space="preserve">
 obras (a) + instalações (b)</t>
        </r>
        <r>
          <rPr>
            <sz val="9"/>
            <color indexed="81"/>
            <rFont val="Tahoma"/>
            <family val="2"/>
          </rPr>
          <t xml:space="preserve">
</t>
        </r>
      </text>
    </comment>
    <comment ref="A27" authorId="0">
      <text>
        <r>
          <rPr>
            <b/>
            <sz val="9"/>
            <color indexed="81"/>
            <rFont val="Tahoma"/>
            <family val="2"/>
          </rPr>
          <t>Total =</t>
        </r>
        <r>
          <rPr>
            <sz val="9"/>
            <color indexed="81"/>
            <rFont val="Tahoma"/>
            <family val="2"/>
          </rPr>
          <t xml:space="preserve">
nacionais (a) + importados (b)</t>
        </r>
      </text>
    </comment>
    <comment ref="A30" authorId="0">
      <text>
        <r>
          <rPr>
            <b/>
            <sz val="9"/>
            <color indexed="81"/>
            <rFont val="Tahoma"/>
            <family val="2"/>
          </rPr>
          <t>Total geral =</t>
        </r>
        <r>
          <rPr>
            <sz val="9"/>
            <color indexed="81"/>
            <rFont val="Tahoma"/>
            <family val="2"/>
          </rPr>
          <t xml:space="preserve">
total de despesas correntes + total de despesas de capital</t>
        </r>
        <r>
          <rPr>
            <sz val="9"/>
            <color indexed="81"/>
            <rFont val="Tahoma"/>
            <family val="2"/>
          </rPr>
          <t xml:space="preserve">
</t>
        </r>
      </text>
    </comment>
    <comment ref="A35" authorId="0">
      <text>
        <r>
          <rPr>
            <sz val="9"/>
            <color indexed="81"/>
            <rFont val="Tahoma"/>
            <family val="2"/>
          </rPr>
          <t>Assinatura do ordenador de despesas. Identificar a assinatura com nome e CPF.</t>
        </r>
      </text>
    </comment>
    <comment ref="F35" authorId="0">
      <text>
        <r>
          <rPr>
            <sz val="9"/>
            <color indexed="81"/>
            <rFont val="Tahoma"/>
            <family val="2"/>
          </rPr>
          <t>Assinatura do coordenador do projeto. Identificar a assinatura com nome e CPF.</t>
        </r>
        <r>
          <rPr>
            <sz val="9"/>
            <color indexed="81"/>
            <rFont val="Tahoma"/>
            <family val="2"/>
          </rPr>
          <t xml:space="preserve">
</t>
        </r>
      </text>
    </comment>
  </commentList>
</comments>
</file>

<file path=xl/comments20.xml><?xml version="1.0" encoding="utf-8"?>
<comments xmlns="http://schemas.openxmlformats.org/spreadsheetml/2006/main">
  <authors>
    <author>fstiebler</author>
  </authors>
  <commentList>
    <comment ref="A1" authorId="0">
      <text>
        <r>
          <rPr>
            <b/>
            <sz val="9"/>
            <color indexed="81"/>
            <rFont val="Tahoma"/>
            <family val="2"/>
          </rPr>
          <t>Preenchimento exclusivo para a contrapartida não financeira</t>
        </r>
        <r>
          <rPr>
            <sz val="9"/>
            <color indexed="81"/>
            <rFont val="Tahoma"/>
            <family val="2"/>
          </rPr>
          <t xml:space="preserve">
</t>
        </r>
      </text>
    </commen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D8" authorId="0">
      <text>
        <r>
          <rPr>
            <sz val="9"/>
            <color indexed="81"/>
            <rFont val="Tahoma"/>
            <family val="2"/>
          </rPr>
          <t>Indicar o nome do partícipe.</t>
        </r>
      </text>
    </comment>
    <comment ref="B11" authorId="0">
      <text>
        <r>
          <rPr>
            <sz val="9"/>
            <color indexed="81"/>
            <rFont val="Tahoma"/>
            <family val="2"/>
          </rPr>
          <t>Relacionar as despesas executadas com a Contrapartida não financeira até o período anterior a esta prestação de contas (só preencher caso já tenha sido enviada uma prestação de contas anterior para a FINEP).</t>
        </r>
      </text>
    </comment>
    <comment ref="C11" authorId="0">
      <text>
        <r>
          <rPr>
            <b/>
            <sz val="9"/>
            <color indexed="81"/>
            <rFont val="Tahoma"/>
            <family val="2"/>
          </rPr>
          <t>Preenchimento automático.</t>
        </r>
        <r>
          <rPr>
            <sz val="9"/>
            <color indexed="81"/>
            <rFont val="Tahoma"/>
            <family val="2"/>
          </rPr>
          <t xml:space="preserve">
Relacionar as despesas executadas no âmbito da contrapartida não financeira no período desta prestação de contas.</t>
        </r>
      </text>
    </comment>
    <comment ref="D11" authorId="0">
      <text>
        <r>
          <rPr>
            <b/>
            <sz val="9"/>
            <color indexed="81"/>
            <rFont val="Tahoma"/>
            <family val="2"/>
          </rPr>
          <t>Preenchimento automático.</t>
        </r>
        <r>
          <rPr>
            <sz val="9"/>
            <color indexed="81"/>
            <rFont val="Tahoma"/>
            <family val="2"/>
          </rPr>
          <t xml:space="preserve">
Total acumulado das despesas executadas no âmbito da contrapartida não financeira no período anterior e no período atual.</t>
        </r>
      </text>
    </comment>
    <comment ref="E11" authorId="0">
      <text>
        <r>
          <rPr>
            <sz val="9"/>
            <color indexed="81"/>
            <rFont val="Tahoma"/>
            <family val="2"/>
          </rPr>
          <t>Preencher com o valor previsto na relação de itens atual para execução do convênio no âmbito da contrapartida não financeira.</t>
        </r>
        <r>
          <rPr>
            <sz val="9"/>
            <color indexed="81"/>
            <rFont val="Tahoma"/>
            <family val="2"/>
          </rPr>
          <t xml:space="preserve">
</t>
        </r>
      </text>
    </comment>
    <comment ref="A36" authorId="0">
      <text>
        <r>
          <rPr>
            <sz val="9"/>
            <color indexed="81"/>
            <rFont val="Tahoma"/>
            <family val="2"/>
          </rPr>
          <t>Assinatura do ordenador de despesas. Identificar a assinatura com nome e CPF.</t>
        </r>
      </text>
    </comment>
    <comment ref="D36" authorId="0">
      <text>
        <r>
          <rPr>
            <sz val="9"/>
            <color indexed="81"/>
            <rFont val="Tahoma"/>
            <family val="2"/>
          </rPr>
          <t>Assinatura do coordenador do projeto. Identificar a assinatura com nome e CPF.</t>
        </r>
      </text>
    </comment>
  </commentList>
</comments>
</file>

<file path=xl/comments21.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C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2" authorId="0">
      <text>
        <r>
          <rPr>
            <sz val="9"/>
            <color indexed="81"/>
            <rFont val="Tahoma"/>
            <family val="2"/>
          </rPr>
          <t>Preencher com o nome completo do profissional dedicado ao projeto</t>
        </r>
        <r>
          <rPr>
            <sz val="9"/>
            <color indexed="81"/>
            <rFont val="Tahoma"/>
            <family val="2"/>
          </rPr>
          <t xml:space="preserve">
Atenção: O profissional deve fazer parte da equipe executora do projeto.</t>
        </r>
      </text>
    </comment>
    <comment ref="C12" authorId="0">
      <text>
        <r>
          <rPr>
            <sz val="9"/>
            <color indexed="81"/>
            <rFont val="Tahoma"/>
            <family val="2"/>
          </rPr>
          <t>Preencher com o CPF do profissional dedicado ao projeto.</t>
        </r>
      </text>
    </comment>
    <comment ref="D12" authorId="0">
      <text>
        <r>
          <rPr>
            <sz val="9"/>
            <color indexed="81"/>
            <rFont val="Tahoma"/>
            <family val="2"/>
          </rPr>
          <t>Preencher com o tipo de obrigação patronal (INSS, FGTS,...), benefício (assistência médica, vale alimentação,...) ou se vencimento, escrever "vencimento".</t>
        </r>
      </text>
    </comment>
    <comment ref="B38" authorId="0">
      <text>
        <r>
          <rPr>
            <sz val="9"/>
            <color indexed="81"/>
            <rFont val="Tahoma"/>
            <family val="2"/>
          </rPr>
          <t>Assinatura do ordenador de despesas. Identificar a assinatura com nome e CPF.</t>
        </r>
      </text>
    </comment>
    <comment ref="D38" authorId="0">
      <text>
        <r>
          <rPr>
            <sz val="9"/>
            <color indexed="81"/>
            <rFont val="Tahoma"/>
            <family val="2"/>
          </rPr>
          <t>Assinatura do coordenador do projeto. Identificar a assinatura com nome e CPF.</t>
        </r>
      </text>
    </comment>
  </commentList>
</comments>
</file>

<file path=xl/comments22.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D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2" authorId="0">
      <text>
        <r>
          <rPr>
            <sz val="9"/>
            <color indexed="81"/>
            <rFont val="Tahoma"/>
            <family val="2"/>
          </rPr>
          <t>Preencher com o nome completo do profissional dedicado ao projeto</t>
        </r>
        <r>
          <rPr>
            <sz val="9"/>
            <color indexed="81"/>
            <rFont val="Tahoma"/>
            <family val="2"/>
          </rPr>
          <t xml:space="preserve">
Atenção: O profissional deve fazer parte da equipe executora do projeto.</t>
        </r>
      </text>
    </comment>
    <comment ref="C12" authorId="0">
      <text>
        <r>
          <rPr>
            <sz val="9"/>
            <color indexed="81"/>
            <rFont val="Tahoma"/>
            <family val="2"/>
          </rPr>
          <t>Preencher com o CPF do profissional dedicado ao projeto.</t>
        </r>
      </text>
    </comment>
    <comment ref="D12" authorId="0">
      <text>
        <r>
          <rPr>
            <sz val="9"/>
            <color indexed="81"/>
            <rFont val="Tahoma"/>
            <family val="2"/>
          </rPr>
          <t>Preencher com o Nº de horas que o beneficiário se dedicou ao projeto.</t>
        </r>
      </text>
    </comment>
    <comment ref="E12" authorId="0">
      <text>
        <r>
          <rPr>
            <sz val="9"/>
            <color indexed="81"/>
            <rFont val="Tahoma"/>
            <family val="2"/>
          </rPr>
          <t>Preencher com o valor unitário da hora de trabalho do profissional disponibilizado.</t>
        </r>
      </text>
    </comment>
    <comment ref="F12" authorId="0">
      <text>
        <r>
          <rPr>
            <b/>
            <sz val="9"/>
            <color indexed="81"/>
            <rFont val="Tahoma"/>
            <family val="2"/>
          </rPr>
          <t xml:space="preserve">Preenchimento automático.
</t>
        </r>
        <r>
          <rPr>
            <sz val="9"/>
            <color indexed="81"/>
            <rFont val="Tahoma"/>
            <family val="2"/>
          </rPr>
          <t>= Valor Unitário da hora X Nº de horas dedicadas ao projeto</t>
        </r>
        <r>
          <rPr>
            <sz val="9"/>
            <color indexed="81"/>
            <rFont val="Tahoma"/>
            <family val="2"/>
          </rPr>
          <t xml:space="preserve">
</t>
        </r>
      </text>
    </comment>
    <comment ref="B37" authorId="0">
      <text>
        <r>
          <rPr>
            <sz val="9"/>
            <color indexed="81"/>
            <rFont val="Tahoma"/>
            <family val="2"/>
          </rPr>
          <t>Assinatura do ordenador de despesas. Identificar a assinatura com nome e CPF.</t>
        </r>
      </text>
    </comment>
    <comment ref="E37" authorId="0">
      <text>
        <r>
          <rPr>
            <sz val="9"/>
            <color indexed="81"/>
            <rFont val="Tahoma"/>
            <family val="2"/>
          </rPr>
          <t>Assinatura do coordenador do projeto. Identificar a assinatura com nome e CPF.</t>
        </r>
      </text>
    </comment>
  </commentList>
</comments>
</file>

<file path=xl/comments23.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C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2" authorId="0">
      <text>
        <r>
          <rPr>
            <sz val="9"/>
            <color indexed="81"/>
            <rFont val="Tahoma"/>
            <family val="2"/>
          </rPr>
          <t>Preencher com o nome completo do profissional dedicado ao projeto</t>
        </r>
        <r>
          <rPr>
            <sz val="9"/>
            <color indexed="81"/>
            <rFont val="Tahoma"/>
            <family val="2"/>
          </rPr>
          <t xml:space="preserve">
Atenção: O profissional deve fazer parte da equipe executora do projeto.</t>
        </r>
      </text>
    </comment>
    <comment ref="C12" authorId="0">
      <text>
        <r>
          <rPr>
            <sz val="9"/>
            <color indexed="81"/>
            <rFont val="Tahoma"/>
            <family val="2"/>
          </rPr>
          <t>Preencher com o CPF do profissional dedicado ao projeto.</t>
        </r>
      </text>
    </comment>
    <comment ref="D12" authorId="0">
      <text>
        <r>
          <rPr>
            <sz val="9"/>
            <color indexed="81"/>
            <rFont val="Tahoma"/>
            <family val="2"/>
          </rPr>
          <t xml:space="preserve">Preencher com o tipo de obrigação patronal.
Ex: INSS
</t>
        </r>
      </text>
    </comment>
    <comment ref="B38" authorId="0">
      <text>
        <r>
          <rPr>
            <sz val="9"/>
            <color indexed="81"/>
            <rFont val="Tahoma"/>
            <family val="2"/>
          </rPr>
          <t>Assinatura do ordenador de despesas. Identificar a assinatura com nome e CPF.</t>
        </r>
      </text>
    </comment>
    <comment ref="D38" authorId="0">
      <text>
        <r>
          <rPr>
            <sz val="9"/>
            <color indexed="81"/>
            <rFont val="Tahoma"/>
            <family val="2"/>
          </rPr>
          <t>Assinatura do coordenador do projeto. Identificar a assinatura com nome e CPF.</t>
        </r>
      </text>
    </comment>
  </commentList>
</comments>
</file>

<file path=xl/comments24.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D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2" authorId="0">
      <text>
        <r>
          <rPr>
            <sz val="9"/>
            <color indexed="81"/>
            <rFont val="Tahoma"/>
            <family val="2"/>
          </rPr>
          <t>Preencher com o nome do profissional dedicado ao projeto.</t>
        </r>
        <r>
          <rPr>
            <sz val="9"/>
            <color indexed="81"/>
            <rFont val="Tahoma"/>
            <family val="2"/>
          </rPr>
          <t xml:space="preserve">
</t>
        </r>
      </text>
    </comment>
    <comment ref="C12" authorId="0">
      <text>
        <r>
          <rPr>
            <sz val="9"/>
            <color indexed="81"/>
            <rFont val="Tahoma"/>
            <family val="2"/>
          </rPr>
          <t>Preencher com o CPF do profissional dedicado ao projeto.</t>
        </r>
      </text>
    </comment>
    <comment ref="D12" authorId="0">
      <text>
        <r>
          <rPr>
            <sz val="9"/>
            <color indexed="81"/>
            <rFont val="Tahoma"/>
            <family val="2"/>
          </rPr>
          <t>Preencher com o Nº de horas que o beneficiário se dedicou ao projeto.</t>
        </r>
      </text>
    </comment>
    <comment ref="E12" authorId="0">
      <text>
        <r>
          <rPr>
            <sz val="9"/>
            <color indexed="81"/>
            <rFont val="Tahoma"/>
            <family val="2"/>
          </rPr>
          <t>Preencher com o valor unitário da hora de trabalho do profissional disponibilizado.</t>
        </r>
      </text>
    </comment>
    <comment ref="F12" authorId="0">
      <text>
        <r>
          <rPr>
            <b/>
            <sz val="9"/>
            <color indexed="81"/>
            <rFont val="Tahoma"/>
            <family val="2"/>
          </rPr>
          <t xml:space="preserve">Preenchimento automático.
</t>
        </r>
        <r>
          <rPr>
            <sz val="9"/>
            <color indexed="81"/>
            <rFont val="Tahoma"/>
            <family val="2"/>
          </rPr>
          <t>= Valor Unitário da hora X Nº de horas dedicadas ao projeto</t>
        </r>
        <r>
          <rPr>
            <sz val="9"/>
            <color indexed="81"/>
            <rFont val="Tahoma"/>
            <family val="2"/>
          </rPr>
          <t xml:space="preserve">
</t>
        </r>
      </text>
    </comment>
    <comment ref="B37" authorId="0">
      <text>
        <r>
          <rPr>
            <sz val="9"/>
            <color indexed="81"/>
            <rFont val="Tahoma"/>
            <family val="2"/>
          </rPr>
          <t>Assinatura do ordenador de despesas. Identificar a assinatura com nome e CPF.</t>
        </r>
      </text>
    </comment>
  </commentList>
</comments>
</file>

<file path=xl/comments25.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C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2" authorId="0">
      <text>
        <r>
          <rPr>
            <sz val="9"/>
            <color indexed="81"/>
            <rFont val="Tahoma"/>
            <family val="2"/>
          </rPr>
          <t>Preencher com o tipo de material de consumo que foi disponibilizado.
Ex: Reagente</t>
        </r>
      </text>
    </comment>
    <comment ref="C12" authorId="0">
      <text>
        <r>
          <rPr>
            <sz val="9"/>
            <color indexed="81"/>
            <rFont val="Tahoma"/>
            <family val="2"/>
          </rPr>
          <t>Preencher com a quantidade do material de consumo que está sendo disponibilizado.</t>
        </r>
      </text>
    </comment>
    <comment ref="D12" authorId="0">
      <text>
        <r>
          <rPr>
            <sz val="9"/>
            <color indexed="81"/>
            <rFont val="Tahoma"/>
            <family val="2"/>
          </rPr>
          <t>Preencher com o valor unitário do material de consumo disponibilizado.</t>
        </r>
      </text>
    </comment>
    <comment ref="E12" authorId="0">
      <text>
        <r>
          <rPr>
            <b/>
            <sz val="9"/>
            <color indexed="81"/>
            <rFont val="Tahoma"/>
            <family val="2"/>
          </rPr>
          <t xml:space="preserve">Preenchimento automático
</t>
        </r>
        <r>
          <rPr>
            <sz val="9"/>
            <color indexed="81"/>
            <rFont val="Tahoma"/>
            <family val="2"/>
          </rPr>
          <t xml:space="preserve">= valor unitário X quantidade
</t>
        </r>
      </text>
    </comment>
    <comment ref="B37" authorId="0">
      <text>
        <r>
          <rPr>
            <sz val="9"/>
            <color indexed="81"/>
            <rFont val="Tahoma"/>
            <family val="2"/>
          </rPr>
          <t>Assinatura do ordenador de despesas. Identificar a assinatura com nome e CPF.</t>
        </r>
      </text>
    </comment>
  </commentList>
</comments>
</file>

<file path=xl/comments26.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D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2" authorId="0">
      <text>
        <r>
          <rPr>
            <sz val="9"/>
            <color indexed="81"/>
            <rFont val="Tahoma"/>
            <family val="2"/>
          </rPr>
          <t xml:space="preserve">Preencher com o nome do profissional dedicado ao projeto.
</t>
        </r>
      </text>
    </comment>
    <comment ref="C12" authorId="0">
      <text>
        <r>
          <rPr>
            <sz val="9"/>
            <color indexed="81"/>
            <rFont val="Tahoma"/>
            <family val="2"/>
          </rPr>
          <t>Preencher com o CPF do profissional dedicado ao projeto.</t>
        </r>
      </text>
    </comment>
    <comment ref="D12" authorId="0">
      <text>
        <r>
          <rPr>
            <sz val="9"/>
            <color indexed="81"/>
            <rFont val="Tahoma"/>
            <family val="2"/>
          </rPr>
          <t>Preencher com o Nº de horas que o prestador do serviço se dedicou ao projeto.</t>
        </r>
      </text>
    </comment>
    <comment ref="E12" authorId="0">
      <text>
        <r>
          <rPr>
            <sz val="9"/>
            <color indexed="81"/>
            <rFont val="Tahoma"/>
            <family val="2"/>
          </rPr>
          <t>Preencher com o valor unitário da hora de trabalho do profissional disponibilizado.</t>
        </r>
      </text>
    </comment>
    <comment ref="F12" authorId="0">
      <text>
        <r>
          <rPr>
            <b/>
            <sz val="9"/>
            <color indexed="81"/>
            <rFont val="Tahoma"/>
            <family val="2"/>
          </rPr>
          <t xml:space="preserve">Preenchimento automático.
</t>
        </r>
        <r>
          <rPr>
            <sz val="9"/>
            <color indexed="81"/>
            <rFont val="Tahoma"/>
            <family val="2"/>
          </rPr>
          <t>= Valor Unitário da hora X Nº de horas dedicadas ao projeto</t>
        </r>
        <r>
          <rPr>
            <sz val="9"/>
            <color indexed="81"/>
            <rFont val="Tahoma"/>
            <family val="2"/>
          </rPr>
          <t xml:space="preserve">
</t>
        </r>
      </text>
    </comment>
    <comment ref="B37" authorId="0">
      <text>
        <r>
          <rPr>
            <sz val="9"/>
            <color indexed="81"/>
            <rFont val="Tahoma"/>
            <family val="2"/>
          </rPr>
          <t>Assinatura do ordenador de despesas. Identificar a assinatura com nome e CPF.</t>
        </r>
      </text>
    </comment>
    <comment ref="E37" authorId="0">
      <text>
        <r>
          <rPr>
            <sz val="9"/>
            <color indexed="81"/>
            <rFont val="Tahoma"/>
            <family val="2"/>
          </rPr>
          <t>Assinatura do coordenador do projeto. Identificar a assinatura com nome e CPF.</t>
        </r>
      </text>
    </comment>
  </commentList>
</comments>
</file>

<file path=xl/comments27.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C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3" authorId="0">
      <text>
        <r>
          <rPr>
            <sz val="9"/>
            <color indexed="81"/>
            <rFont val="Tahoma"/>
            <family val="2"/>
          </rPr>
          <t>Preencher com o tipo de serviço disponibilizado.</t>
        </r>
      </text>
    </comment>
    <comment ref="E13" authorId="0">
      <text>
        <r>
          <rPr>
            <b/>
            <sz val="9"/>
            <color indexed="81"/>
            <rFont val="Tahoma"/>
            <family val="2"/>
          </rPr>
          <t xml:space="preserve">Preenchimento automático.
</t>
        </r>
        <r>
          <rPr>
            <sz val="9"/>
            <color indexed="81"/>
            <rFont val="Tahoma"/>
            <family val="2"/>
          </rPr>
          <t>= Valor Unitário  X  quantidade</t>
        </r>
      </text>
    </comment>
    <comment ref="B37" authorId="0">
      <text>
        <r>
          <rPr>
            <sz val="9"/>
            <color indexed="81"/>
            <rFont val="Tahoma"/>
            <family val="2"/>
          </rPr>
          <t>Assinatura do ordenador de despesas. Identificar a assinatura com nome e CPF.</t>
        </r>
      </text>
    </comment>
    <comment ref="D37" authorId="0">
      <text>
        <r>
          <rPr>
            <sz val="9"/>
            <color indexed="81"/>
            <rFont val="Tahoma"/>
            <family val="2"/>
          </rPr>
          <t>Assinatura do coordenador do projeto. Identificar a assinatura com nome e CPF.</t>
        </r>
      </text>
    </comment>
  </commentList>
</comments>
</file>

<file path=xl/comments28.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C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3" authorId="0">
      <text>
        <r>
          <rPr>
            <sz val="9"/>
            <color indexed="81"/>
            <rFont val="Tahoma"/>
            <family val="2"/>
          </rPr>
          <t>Preencher com o tipo de instalação que foi disponibilizada para o projeto.</t>
        </r>
      </text>
    </comment>
    <comment ref="C13" authorId="0">
      <text>
        <r>
          <rPr>
            <sz val="9"/>
            <color indexed="81"/>
            <rFont val="Tahoma"/>
            <family val="2"/>
          </rPr>
          <t>Preencher com o Número de horas que a instalação foi disponibilizada para o projeto.</t>
        </r>
      </text>
    </comment>
    <comment ref="D13" authorId="0">
      <text>
        <r>
          <rPr>
            <sz val="9"/>
            <color indexed="81"/>
            <rFont val="Tahoma"/>
            <family val="2"/>
          </rPr>
          <t>Preencher com o valor unitário da hora da instalação.</t>
        </r>
      </text>
    </comment>
    <comment ref="E13" authorId="0">
      <text>
        <r>
          <rPr>
            <b/>
            <sz val="9"/>
            <color indexed="81"/>
            <rFont val="Tahoma"/>
            <family val="2"/>
          </rPr>
          <t xml:space="preserve">Preenchimento automático:
</t>
        </r>
        <r>
          <rPr>
            <sz val="9"/>
            <color indexed="81"/>
            <rFont val="Tahoma"/>
            <family val="2"/>
          </rPr>
          <t>= Numero de horas X valor unitário da hora</t>
        </r>
        <r>
          <rPr>
            <sz val="9"/>
            <color indexed="81"/>
            <rFont val="Tahoma"/>
            <family val="2"/>
          </rPr>
          <t xml:space="preserve">
</t>
        </r>
      </text>
    </comment>
    <comment ref="B38" authorId="0">
      <text>
        <r>
          <rPr>
            <sz val="9"/>
            <color indexed="81"/>
            <rFont val="Tahoma"/>
            <family val="2"/>
          </rPr>
          <t>Assinatura do ordenador de despesas. Identificar a assinatura com nome e CPF.</t>
        </r>
      </text>
    </comment>
    <comment ref="D38" authorId="0">
      <text>
        <r>
          <rPr>
            <sz val="9"/>
            <color indexed="81"/>
            <rFont val="Tahoma"/>
            <family val="2"/>
          </rPr>
          <t>Assinatura do coordenador do projeto. Identificar a assinatura com nome e CPF.</t>
        </r>
      </text>
    </comment>
  </commentList>
</comments>
</file>

<file path=xl/comments29.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C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3" authorId="0">
      <text>
        <r>
          <rPr>
            <sz val="9"/>
            <color indexed="81"/>
            <rFont val="Tahoma"/>
            <family val="2"/>
          </rPr>
          <t>Preencher com o nome do equipamento disponibilizado para o projeto.</t>
        </r>
      </text>
    </comment>
    <comment ref="C13" authorId="0">
      <text>
        <r>
          <rPr>
            <sz val="9"/>
            <color indexed="81"/>
            <rFont val="Tahoma"/>
            <family val="2"/>
          </rPr>
          <t>Preencher com o número de horas que o equipamento ficou disponibilizado para o projeto.</t>
        </r>
      </text>
    </comment>
    <comment ref="D13" authorId="0">
      <text>
        <r>
          <rPr>
            <sz val="9"/>
            <color indexed="81"/>
            <rFont val="Tahoma"/>
            <family val="2"/>
          </rPr>
          <t xml:space="preserve">Preencher com o valor unitário referente a disponibilização do equipamento para o projeto. </t>
        </r>
      </text>
    </comment>
    <comment ref="E13" authorId="0">
      <text>
        <r>
          <rPr>
            <b/>
            <sz val="9"/>
            <color indexed="81"/>
            <rFont val="Tahoma"/>
            <family val="2"/>
          </rPr>
          <t xml:space="preserve">Preenchimento automático:
</t>
        </r>
        <r>
          <rPr>
            <sz val="9"/>
            <color indexed="81"/>
            <rFont val="Tahoma"/>
            <family val="2"/>
          </rPr>
          <t>Nº de horas X Valor unitário da hora</t>
        </r>
        <r>
          <rPr>
            <sz val="9"/>
            <color indexed="81"/>
            <rFont val="Tahoma"/>
            <family val="2"/>
          </rPr>
          <t xml:space="preserve">
</t>
        </r>
      </text>
    </comment>
    <comment ref="B38" authorId="0">
      <text>
        <r>
          <rPr>
            <sz val="9"/>
            <color indexed="81"/>
            <rFont val="Tahoma"/>
            <family val="2"/>
          </rPr>
          <t>Assinatura do ordenador de despesas. Identificar a assinatura com nome e CPF.</t>
        </r>
      </text>
    </comment>
    <comment ref="D38" authorId="0">
      <text>
        <r>
          <rPr>
            <sz val="9"/>
            <color indexed="81"/>
            <rFont val="Tahoma"/>
            <family val="2"/>
          </rPr>
          <t>Assinatura do coordenador do projeto. Identificar a assinatura com nome e CPF.</t>
        </r>
      </text>
    </comment>
  </commentList>
</comments>
</file>

<file path=xl/comments3.xml><?xml version="1.0" encoding="utf-8"?>
<comments xmlns="http://schemas.openxmlformats.org/spreadsheetml/2006/main">
  <authors>
    <author>fstiebler</author>
  </authors>
  <commentList>
    <comment ref="A1" authorId="0">
      <text>
        <r>
          <rPr>
            <sz val="9"/>
            <color indexed="81"/>
            <rFont val="Tahoma"/>
            <family val="2"/>
          </rPr>
          <t xml:space="preserve">Deve ser enviado um formulário para recursos FINEP e em separado um formulário para a contrapartida Financeira de cada Partícipe. </t>
        </r>
        <r>
          <rPr>
            <sz val="9"/>
            <color indexed="81"/>
            <rFont val="Tahoma"/>
            <family val="2"/>
          </rPr>
          <t xml:space="preserve">
</t>
        </r>
      </text>
    </commen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B12" authorId="0">
      <text>
        <r>
          <rPr>
            <sz val="9"/>
            <color indexed="81"/>
            <rFont val="Tahoma"/>
            <family val="2"/>
          </rPr>
          <t>Relacionar as despesas executadas com recursos FINEP (ou Contrapartida) até o período anterior a esta prestação de contas (o preenchimento é devido apenas no caso de ter sido enviada prestação de contas anteriormente para a FINEP).</t>
        </r>
      </text>
    </comment>
    <comment ref="C12" authorId="0">
      <text>
        <r>
          <rPr>
            <b/>
            <sz val="9"/>
            <color indexed="81"/>
            <rFont val="Tahoma"/>
            <family val="2"/>
          </rPr>
          <t>Preenchimento automático.</t>
        </r>
        <r>
          <rPr>
            <sz val="9"/>
            <color indexed="81"/>
            <rFont val="Tahoma"/>
            <family val="2"/>
          </rPr>
          <t xml:space="preserve">
Relacionar as despesas executadas com recursos FINEP (ou Contrapartida) no período desta prestação de contas.</t>
        </r>
      </text>
    </comment>
    <comment ref="D12" authorId="0">
      <text>
        <r>
          <rPr>
            <b/>
            <sz val="9"/>
            <color indexed="81"/>
            <rFont val="Tahoma"/>
            <family val="2"/>
          </rPr>
          <t>Preenchimento automático.</t>
        </r>
        <r>
          <rPr>
            <sz val="9"/>
            <color indexed="81"/>
            <rFont val="Tahoma"/>
            <family val="2"/>
          </rPr>
          <t xml:space="preserve">
Total acumulado das despesas executadas com recursos FINEP (ou Contrapartida) no período anterior e no período atual.</t>
        </r>
      </text>
    </comment>
    <comment ref="E12" authorId="0">
      <text>
        <r>
          <rPr>
            <sz val="9"/>
            <color indexed="81"/>
            <rFont val="Tahoma"/>
            <family val="2"/>
          </rPr>
          <t>Preencher com o valor previsto na relação de itens vigente para execução do convênio com recursos FINEP (ou Contrapartida).</t>
        </r>
        <r>
          <rPr>
            <sz val="9"/>
            <color indexed="81"/>
            <rFont val="Tahoma"/>
            <family val="2"/>
          </rPr>
          <t xml:space="preserve">
</t>
        </r>
      </text>
    </comment>
    <comment ref="A13" authorId="0">
      <text>
        <r>
          <rPr>
            <b/>
            <sz val="9"/>
            <color indexed="81"/>
            <rFont val="Tahoma"/>
            <family val="2"/>
          </rPr>
          <t>Total das despesas correntes  =</t>
        </r>
        <r>
          <rPr>
            <sz val="9"/>
            <color indexed="81"/>
            <rFont val="Tahoma"/>
            <family val="2"/>
          </rPr>
          <t xml:space="preserve"> 11/12+13 +14/15+18/20 +30+33+36+ 39 a/b </t>
        </r>
      </text>
    </comment>
    <comment ref="A22" authorId="0">
      <text>
        <r>
          <rPr>
            <b/>
            <sz val="9"/>
            <color indexed="81"/>
            <rFont val="Tahoma"/>
            <family val="2"/>
          </rPr>
          <t>Total =</t>
        </r>
        <r>
          <rPr>
            <sz val="9"/>
            <color indexed="81"/>
            <rFont val="Tahoma"/>
            <family val="2"/>
          </rPr>
          <t xml:space="preserve">
 despesas acessórias com importação (a) + outras despesas (b)
</t>
        </r>
      </text>
    </comment>
    <comment ref="A25" authorId="0">
      <text>
        <r>
          <rPr>
            <b/>
            <sz val="9"/>
            <color indexed="81"/>
            <rFont val="Tahoma"/>
            <family val="2"/>
          </rPr>
          <t xml:space="preserve">Total das despesas de capital  =  </t>
        </r>
        <r>
          <rPr>
            <sz val="9"/>
            <color indexed="81"/>
            <rFont val="Tahoma"/>
            <family val="2"/>
          </rPr>
          <t xml:space="preserve">                            51 (a +b) + 52 (a + b)</t>
        </r>
        <r>
          <rPr>
            <sz val="9"/>
            <color indexed="81"/>
            <rFont val="Tahoma"/>
            <family val="2"/>
          </rPr>
          <t xml:space="preserve">
</t>
        </r>
      </text>
    </comment>
    <comment ref="A26" authorId="0">
      <text>
        <r>
          <rPr>
            <b/>
            <sz val="9"/>
            <color indexed="81"/>
            <rFont val="Tahoma"/>
            <family val="2"/>
          </rPr>
          <t>Total =</t>
        </r>
        <r>
          <rPr>
            <sz val="9"/>
            <color indexed="81"/>
            <rFont val="Tahoma"/>
            <family val="2"/>
          </rPr>
          <t xml:space="preserve">
 obras (a) + instalações (b)</t>
        </r>
        <r>
          <rPr>
            <sz val="9"/>
            <color indexed="81"/>
            <rFont val="Tahoma"/>
            <family val="2"/>
          </rPr>
          <t xml:space="preserve">
</t>
        </r>
      </text>
    </comment>
    <comment ref="A29" authorId="0">
      <text>
        <r>
          <rPr>
            <b/>
            <sz val="9"/>
            <color indexed="81"/>
            <rFont val="Tahoma"/>
            <family val="2"/>
          </rPr>
          <t>Total =</t>
        </r>
        <r>
          <rPr>
            <sz val="9"/>
            <color indexed="81"/>
            <rFont val="Tahoma"/>
            <family val="2"/>
          </rPr>
          <t xml:space="preserve">
nacionais (a) + importados (b)</t>
        </r>
      </text>
    </comment>
    <comment ref="A32" authorId="0">
      <text>
        <r>
          <rPr>
            <b/>
            <sz val="9"/>
            <color indexed="81"/>
            <rFont val="Tahoma"/>
            <family val="2"/>
          </rPr>
          <t xml:space="preserve">Total geral =
</t>
        </r>
        <r>
          <rPr>
            <sz val="9"/>
            <color indexed="81"/>
            <rFont val="Tahoma"/>
            <family val="2"/>
          </rPr>
          <t>total de despesas correntes + total de despesas de capital</t>
        </r>
        <r>
          <rPr>
            <sz val="9"/>
            <color indexed="81"/>
            <rFont val="Tahoma"/>
            <family val="2"/>
          </rPr>
          <t xml:space="preserve">
</t>
        </r>
      </text>
    </comment>
    <comment ref="A35" authorId="0">
      <text>
        <r>
          <rPr>
            <sz val="9"/>
            <color indexed="81"/>
            <rFont val="Tahoma"/>
            <family val="2"/>
          </rPr>
          <t xml:space="preserve">Preencher com o valor desembolsado pela FINEP (ou partícipe) para o projeto.
</t>
        </r>
      </text>
    </comment>
    <comment ref="A36" authorId="0">
      <text>
        <r>
          <rPr>
            <sz val="9"/>
            <color indexed="81"/>
            <rFont val="Tahoma"/>
            <family val="2"/>
          </rPr>
          <t>Preencher com o valor obtido com o rendimento de aplicação financeira de recursos FINEP (ou Contrapartida).</t>
        </r>
      </text>
    </comment>
    <comment ref="A38" authorId="0">
      <text>
        <r>
          <rPr>
            <b/>
            <sz val="9"/>
            <color indexed="81"/>
            <rFont val="Tahoma"/>
            <family val="2"/>
          </rPr>
          <t xml:space="preserve">Preenchimento automático
SALDO </t>
        </r>
        <r>
          <rPr>
            <sz val="9"/>
            <color indexed="81"/>
            <rFont val="Tahoma"/>
            <family val="2"/>
          </rPr>
          <t>= Receita - despesas</t>
        </r>
        <r>
          <rPr>
            <sz val="9"/>
            <color indexed="81"/>
            <rFont val="Tahoma"/>
            <family val="2"/>
          </rPr>
          <t xml:space="preserve">
</t>
        </r>
      </text>
    </comment>
    <comment ref="A40" authorId="0">
      <text>
        <r>
          <rPr>
            <b/>
            <sz val="9"/>
            <color indexed="81"/>
            <rFont val="Tahoma"/>
            <family val="2"/>
          </rPr>
          <t xml:space="preserve">Preenchimento automático: </t>
        </r>
        <r>
          <rPr>
            <sz val="9"/>
            <color indexed="81"/>
            <rFont val="Tahoma"/>
            <family val="2"/>
          </rPr>
          <t xml:space="preserve">Preencher no anexo 3 (conciliação bancária) </t>
        </r>
      </text>
    </comment>
    <comment ref="A41" authorId="0">
      <text>
        <r>
          <rPr>
            <b/>
            <sz val="9"/>
            <color indexed="81"/>
            <rFont val="Tahoma"/>
            <family val="2"/>
          </rPr>
          <t>Preenchimento automático</t>
        </r>
        <r>
          <rPr>
            <sz val="9"/>
            <color indexed="81"/>
            <rFont val="Tahoma"/>
            <family val="2"/>
          </rPr>
          <t xml:space="preserve">
Preencher no Anexo 3 (Conciliação Bancária).</t>
        </r>
      </text>
    </comment>
    <comment ref="A42" authorId="0">
      <text>
        <r>
          <rPr>
            <b/>
            <sz val="9"/>
            <color indexed="81"/>
            <rFont val="Tahoma"/>
            <family val="2"/>
          </rPr>
          <t>Preenchimento automático</t>
        </r>
        <r>
          <rPr>
            <sz val="9"/>
            <color indexed="81"/>
            <rFont val="Tahoma"/>
            <family val="2"/>
          </rPr>
          <t xml:space="preserve">
Preencher no Anexo 3 (Conciliação Bancária).
</t>
        </r>
      </text>
    </comment>
    <comment ref="A43" authorId="0">
      <text>
        <r>
          <rPr>
            <b/>
            <sz val="9"/>
            <color indexed="81"/>
            <rFont val="Tahoma"/>
            <family val="2"/>
          </rPr>
          <t>Preenchimento automático</t>
        </r>
        <r>
          <rPr>
            <sz val="9"/>
            <color indexed="81"/>
            <rFont val="Tahoma"/>
            <family val="2"/>
          </rPr>
          <t xml:space="preserve">
Preencher no Anexo 3 (Conciliação Bancária).</t>
        </r>
      </text>
    </comment>
    <comment ref="A45" authorId="0">
      <text>
        <r>
          <rPr>
            <sz val="9"/>
            <color indexed="81"/>
            <rFont val="Tahoma"/>
            <family val="2"/>
          </rPr>
          <t>Preencher com o saldo devolvido a FINEP por meio de GRU (no caso de Prestação de Contas Final).</t>
        </r>
      </text>
    </comment>
    <comment ref="A50" authorId="0">
      <text>
        <r>
          <rPr>
            <sz val="9"/>
            <color indexed="81"/>
            <rFont val="Tahoma"/>
            <family val="2"/>
          </rPr>
          <t>Assinatura do ordenador de despesas. Identificar a assinatura com nome e CPF.</t>
        </r>
      </text>
    </comment>
    <comment ref="C50" authorId="0">
      <text>
        <r>
          <rPr>
            <sz val="9"/>
            <color indexed="81"/>
            <rFont val="Tahoma"/>
            <family val="2"/>
          </rPr>
          <t>Assinatura do coordenador do projeto. Identificar a assinatura com nome e CPF.</t>
        </r>
      </text>
    </comment>
  </commentList>
</comments>
</file>

<file path=xl/comments30.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C8" authorId="0">
      <text>
        <r>
          <rPr>
            <sz val="9"/>
            <color indexed="81"/>
            <rFont val="Tahoma"/>
            <family val="2"/>
          </rPr>
          <t>Indicar o nome do partícipe.</t>
        </r>
      </text>
    </comment>
    <comment ref="A10" authorId="0">
      <text>
        <r>
          <rPr>
            <sz val="9"/>
            <color indexed="81"/>
            <rFont val="Tahoma"/>
            <family val="2"/>
          </rPr>
          <t>O envio desse formulário só é necessário caso o projeto possua despesas com esta rubrica.</t>
        </r>
      </text>
    </comment>
    <comment ref="B13" authorId="0">
      <text>
        <r>
          <rPr>
            <sz val="9"/>
            <color indexed="81"/>
            <rFont val="Tahoma"/>
            <family val="2"/>
          </rPr>
          <t>Preencher com o nome do equipamento disponibilizado para o projeto.</t>
        </r>
      </text>
    </comment>
    <comment ref="C13" authorId="0">
      <text>
        <r>
          <rPr>
            <sz val="9"/>
            <color indexed="81"/>
            <rFont val="Tahoma"/>
            <family val="2"/>
          </rPr>
          <t>Preencher com o número de horas que o equipamento ficou disponibilizado para o projeto.</t>
        </r>
      </text>
    </comment>
    <comment ref="D13" authorId="0">
      <text>
        <r>
          <rPr>
            <sz val="9"/>
            <color indexed="81"/>
            <rFont val="Tahoma"/>
            <family val="2"/>
          </rPr>
          <t>Preencher com o valor unitário referente a disponibilização do equipamento para o projeto.</t>
        </r>
      </text>
    </comment>
    <comment ref="E13" authorId="0">
      <text>
        <r>
          <rPr>
            <b/>
            <sz val="9"/>
            <color indexed="81"/>
            <rFont val="Tahoma"/>
            <family val="2"/>
          </rPr>
          <t xml:space="preserve">Preenchimento automático:
</t>
        </r>
        <r>
          <rPr>
            <sz val="9"/>
            <color indexed="81"/>
            <rFont val="Tahoma"/>
            <family val="2"/>
          </rPr>
          <t>Nº de horas X Valor unitário da hora</t>
        </r>
        <r>
          <rPr>
            <sz val="9"/>
            <color indexed="81"/>
            <rFont val="Tahoma"/>
            <family val="2"/>
          </rPr>
          <t xml:space="preserve">
</t>
        </r>
      </text>
    </comment>
    <comment ref="B38" authorId="0">
      <text>
        <r>
          <rPr>
            <sz val="9"/>
            <color indexed="81"/>
            <rFont val="Tahoma"/>
            <family val="2"/>
          </rPr>
          <t>Assinatura do ordenador de despesas. Identificar a assinatura com nome e CPF.</t>
        </r>
      </text>
    </comment>
    <comment ref="D38" authorId="0">
      <text>
        <r>
          <rPr>
            <sz val="9"/>
            <color indexed="81"/>
            <rFont val="Tahoma"/>
            <family val="2"/>
          </rPr>
          <t>Assinatura do coordenador do projeto. Identificar a assinatura com nome e CPF.</t>
        </r>
      </text>
    </comment>
  </commentList>
</comments>
</file>

<file path=xl/comments4.xml><?xml version="1.0" encoding="utf-8"?>
<comments xmlns="http://schemas.openxmlformats.org/spreadsheetml/2006/main">
  <authors>
    <author>fstiebler</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C13" authorId="0">
      <text>
        <r>
          <rPr>
            <sz val="9"/>
            <color indexed="81"/>
            <rFont val="Tahoma"/>
            <family val="2"/>
          </rPr>
          <t>Preencher com o saldo disponível na conta corrente do convênio na data final do Período Abrangido por este Relatório.</t>
        </r>
        <r>
          <rPr>
            <sz val="9"/>
            <color indexed="81"/>
            <rFont val="Tahoma"/>
            <family val="2"/>
          </rPr>
          <t xml:space="preserve">
</t>
        </r>
      </text>
    </comment>
    <comment ref="C14" authorId="0">
      <text>
        <r>
          <rPr>
            <sz val="9"/>
            <color indexed="81"/>
            <rFont val="Tahoma"/>
            <family val="2"/>
          </rPr>
          <t>Preencher com o saldo disponível na conta de aplicação financeira na data final do Período Abrangido por este Relatório.</t>
        </r>
      </text>
    </comment>
    <comment ref="A17" authorId="0">
      <text>
        <r>
          <rPr>
            <sz val="9"/>
            <color indexed="81"/>
            <rFont val="Tahoma"/>
            <family val="2"/>
          </rPr>
          <t xml:space="preserve">Preencher com a descrição da(s) restituição(ões) que ainda não foram creditadas na conta até o fim do período demonstrado da prestação de contas.
EX: Tarifa bancária ainda não estornada para a conta
</t>
        </r>
      </text>
    </comment>
    <comment ref="A25" authorId="0">
      <text>
        <r>
          <rPr>
            <sz val="9"/>
            <color indexed="81"/>
            <rFont val="Tahoma"/>
            <family val="2"/>
          </rPr>
          <t>Preencher com os valores que já foram comprometidos e que ainda não foram debitados da conta.
Ex: Cheque já emitido que ainda não foi compensado</t>
        </r>
        <r>
          <rPr>
            <sz val="9"/>
            <color indexed="81"/>
            <rFont val="Tahoma"/>
            <family val="2"/>
          </rPr>
          <t xml:space="preserve">
</t>
        </r>
      </text>
    </comment>
    <comment ref="A38" authorId="0">
      <text>
        <r>
          <rPr>
            <sz val="9"/>
            <color indexed="81"/>
            <rFont val="Tahoma"/>
            <family val="2"/>
          </rPr>
          <t>Assinatura do ordenador de despesas. Identificar a assinatura com nome e CPF.</t>
        </r>
      </text>
    </comment>
    <comment ref="B38" authorId="0">
      <text>
        <r>
          <rPr>
            <sz val="9"/>
            <color indexed="81"/>
            <rFont val="Tahoma"/>
            <family val="2"/>
          </rPr>
          <t>Assinatura do coordenador do projeto. Identificar a assinatura com nome e CPF.</t>
        </r>
      </text>
    </comment>
  </commentList>
</comments>
</file>

<file path=xl/comments5.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4" authorId="0">
      <text>
        <r>
          <rPr>
            <sz val="9"/>
            <color indexed="81"/>
            <rFont val="Tahoma"/>
            <family val="2"/>
          </rPr>
          <t>Preencher com o nome do beneficiário que recebeu o vencimento</t>
        </r>
        <r>
          <rPr>
            <sz val="9"/>
            <color indexed="81"/>
            <rFont val="Tahoma"/>
            <family val="2"/>
          </rPr>
          <t xml:space="preserve">
Atenção: o beneficiário deve fazer parte da equipe executora do projeto.</t>
        </r>
      </text>
    </comment>
    <comment ref="C14" authorId="0">
      <text>
        <r>
          <rPr>
            <sz val="9"/>
            <color indexed="81"/>
            <rFont val="Tahoma"/>
            <family val="2"/>
          </rPr>
          <t>Preencher com o CPF do beneficiário que recebeu o vencimento.</t>
        </r>
        <r>
          <rPr>
            <sz val="9"/>
            <color indexed="81"/>
            <rFont val="Tahoma"/>
            <family val="2"/>
          </rPr>
          <t xml:space="preserve">
</t>
        </r>
      </text>
    </comment>
    <comment ref="D14" authorId="0">
      <text>
        <r>
          <rPr>
            <sz val="9"/>
            <color indexed="81"/>
            <rFont val="Tahoma"/>
            <family val="2"/>
          </rPr>
          <t>Preencher com o tipo de obrigação patronal (INSS, FGTS,...), benefício (assistência médica, vale alimentação,...) ou se vencimento, escrever "vencimento".</t>
        </r>
      </text>
    </comment>
    <comment ref="E14" authorId="0">
      <text>
        <r>
          <rPr>
            <sz val="9"/>
            <color indexed="81"/>
            <rFont val="Tahoma"/>
            <family val="2"/>
          </rPr>
          <t>Preencher com a mesma descrição do item previsto na relação de itens vigente do projeto.</t>
        </r>
      </text>
    </comment>
    <comment ref="F14" authorId="0">
      <text>
        <r>
          <rPr>
            <sz val="9"/>
            <color indexed="81"/>
            <rFont val="Tahoma"/>
            <family val="2"/>
          </rPr>
          <t>Preencher com o número do comprovante de pagamento ou equivalente.</t>
        </r>
      </text>
    </comment>
    <comment ref="G14" authorId="0">
      <text>
        <r>
          <rPr>
            <sz val="9"/>
            <color indexed="81"/>
            <rFont val="Tahoma"/>
            <family val="2"/>
          </rPr>
          <t>Preencher com a data do comprovante de pagamento ou equivalente.</t>
        </r>
      </text>
    </comment>
    <comment ref="H14" authorId="0">
      <text>
        <r>
          <rPr>
            <sz val="9"/>
            <color indexed="81"/>
            <rFont val="Tahoma"/>
            <family val="2"/>
          </rPr>
          <t>Preencher com o Número do cheque ou equivalente utilizado para o pagamento desta despesa.</t>
        </r>
      </text>
    </comment>
    <comment ref="I14" authorId="0">
      <text>
        <r>
          <rPr>
            <sz val="9"/>
            <color indexed="81"/>
            <rFont val="Tahoma"/>
            <family val="2"/>
          </rPr>
          <t xml:space="preserve">Preencher com a data que a despesa foi debitada da conta do convênio.
</t>
        </r>
      </text>
    </comment>
    <comment ref="J14" authorId="0">
      <text>
        <r>
          <rPr>
            <sz val="9"/>
            <color indexed="81"/>
            <rFont val="Tahoma"/>
            <family val="2"/>
          </rPr>
          <t>Preencher com o valor da despesa executada.</t>
        </r>
        <r>
          <rPr>
            <sz val="9"/>
            <color indexed="81"/>
            <rFont val="Tahoma"/>
            <family val="2"/>
          </rPr>
          <t xml:space="preserve">
</t>
        </r>
      </text>
    </comment>
    <comment ref="B36" authorId="0">
      <text>
        <r>
          <rPr>
            <sz val="9"/>
            <color indexed="81"/>
            <rFont val="Tahoma"/>
            <family val="2"/>
          </rPr>
          <t>Preencher caso tenha ocorrido devoluções ou estornos para a conta do convênio.</t>
        </r>
      </text>
    </comment>
    <comment ref="B37" authorId="1">
      <text>
        <r>
          <rPr>
            <sz val="9"/>
            <color indexed="81"/>
            <rFont val="Tahoma"/>
            <family val="2"/>
          </rPr>
          <t>Preencher com o nome do BENEFICIÁRIO para o qual houve a restituição.</t>
        </r>
      </text>
    </comment>
    <comment ref="C37" authorId="1">
      <text>
        <r>
          <rPr>
            <sz val="9"/>
            <color indexed="81"/>
            <rFont val="Tahoma"/>
            <family val="2"/>
          </rPr>
          <t>Preencher com o CPF do BENEFICIÁRIO para o qual houve a restituição.</t>
        </r>
      </text>
    </comment>
    <comment ref="D37" authorId="0">
      <text>
        <r>
          <rPr>
            <sz val="9"/>
            <color indexed="81"/>
            <rFont val="Tahoma"/>
            <family val="2"/>
          </rPr>
          <t>Preencher com o Tipo de Obrigação Patronal ou Benefício do BENEFICIÁRIO para o qual houve a restituição.</t>
        </r>
      </text>
    </comment>
    <comment ref="E37" authorId="0">
      <text>
        <r>
          <rPr>
            <sz val="9"/>
            <color indexed="81"/>
            <rFont val="Tahoma"/>
            <family val="2"/>
          </rPr>
          <t>Preencher com a mesma descrição do item previsto na relação de itens vigente do projeto.</t>
        </r>
      </text>
    </comment>
    <comment ref="F37" authorId="1">
      <text>
        <r>
          <rPr>
            <sz val="9"/>
            <color indexed="81"/>
            <rFont val="Tahoma"/>
            <family val="2"/>
          </rPr>
          <t>Preencher com o "nº do cheque ou equivalente" para o qual houve restituição.</t>
        </r>
      </text>
    </comment>
    <comment ref="G37" authorId="1">
      <text>
        <r>
          <rPr>
            <sz val="9"/>
            <color indexed="81"/>
            <rFont val="Tahoma"/>
            <family val="2"/>
          </rPr>
          <t>Preencher com a "Data da compensação do cheque" / débito na conta corrente.</t>
        </r>
      </text>
    </comment>
    <comment ref="H37" authorId="1">
      <text>
        <r>
          <rPr>
            <sz val="9"/>
            <color indexed="81"/>
            <rFont val="Tahoma"/>
            <family val="2"/>
          </rPr>
          <t>Preencher com o nº do documento que consta no extrato bancário referente ao crédito na conta corrente.</t>
        </r>
      </text>
    </comment>
    <comment ref="I37" authorId="1">
      <text>
        <r>
          <rPr>
            <sz val="9"/>
            <color indexed="81"/>
            <rFont val="Tahoma"/>
            <family val="2"/>
          </rPr>
          <t>Preencher com a data do depósito da restituição na conta corrente.</t>
        </r>
      </text>
    </comment>
    <comment ref="J37" authorId="1">
      <text>
        <r>
          <rPr>
            <sz val="9"/>
            <color indexed="81"/>
            <rFont val="Tahoma"/>
            <family val="2"/>
          </rPr>
          <t>Preencher com o valor do crédito efetuado.</t>
        </r>
      </text>
    </comment>
    <comment ref="B46" authorId="0">
      <text>
        <r>
          <rPr>
            <sz val="9"/>
            <color indexed="81"/>
            <rFont val="Tahoma"/>
            <family val="2"/>
          </rPr>
          <t>Assinatura do ordenador de despesas. Identificar a assinatura com nome e CPF.</t>
        </r>
      </text>
    </comment>
    <comment ref="F46" authorId="0">
      <text>
        <r>
          <rPr>
            <sz val="9"/>
            <color indexed="81"/>
            <rFont val="Tahoma"/>
            <family val="2"/>
          </rPr>
          <t>Assinatura do coordenador do projeto. Identificar a assinatura com nome e CPF.</t>
        </r>
      </text>
    </comment>
  </commentList>
</comments>
</file>

<file path=xl/comments6.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4" authorId="0">
      <text>
        <r>
          <rPr>
            <sz val="9"/>
            <color indexed="81"/>
            <rFont val="Tahoma"/>
            <family val="2"/>
          </rPr>
          <t>Preencher com o nome do beneficiário que recebeu o vencimento</t>
        </r>
        <r>
          <rPr>
            <sz val="9"/>
            <color indexed="81"/>
            <rFont val="Tahoma"/>
            <family val="2"/>
          </rPr>
          <t xml:space="preserve">
Atenção: o beneficiário deve fazer parte da equipe executora do projeto.</t>
        </r>
      </text>
    </comment>
    <comment ref="C14" authorId="0">
      <text>
        <r>
          <rPr>
            <sz val="9"/>
            <color indexed="81"/>
            <rFont val="Tahoma"/>
            <family val="2"/>
          </rPr>
          <t>Preencher com o CPF do beneficiário que recebeu o vencimento.</t>
        </r>
        <r>
          <rPr>
            <sz val="9"/>
            <color indexed="81"/>
            <rFont val="Tahoma"/>
            <family val="2"/>
          </rPr>
          <t xml:space="preserve">
</t>
        </r>
      </text>
    </comment>
    <comment ref="D14" authorId="0">
      <text>
        <r>
          <rPr>
            <sz val="9"/>
            <color indexed="81"/>
            <rFont val="Tahoma"/>
            <family val="2"/>
          </rPr>
          <t>Preencher com a mesma descrição do item previsto na relação de itens vigente do projeto.</t>
        </r>
      </text>
    </comment>
    <comment ref="E14" authorId="0">
      <text>
        <r>
          <rPr>
            <sz val="9"/>
            <color indexed="81"/>
            <rFont val="Tahoma"/>
            <family val="2"/>
          </rPr>
          <t>Preencher com o número do comprovante de pagamento ou equivalente.</t>
        </r>
      </text>
    </comment>
    <comment ref="F14" authorId="0">
      <text>
        <r>
          <rPr>
            <sz val="9"/>
            <color indexed="81"/>
            <rFont val="Tahoma"/>
            <family val="2"/>
          </rPr>
          <t>Preencher com a data do comprovante de pagamento ou equivalente.</t>
        </r>
      </text>
    </comment>
    <comment ref="G14" authorId="0">
      <text>
        <r>
          <rPr>
            <sz val="9"/>
            <color indexed="81"/>
            <rFont val="Tahoma"/>
            <family val="2"/>
          </rPr>
          <t>Preencher com o Número do cheque ou equivalente utilizado para o pagamento desta despesa.</t>
        </r>
      </text>
    </comment>
    <comment ref="H14" authorId="0">
      <text>
        <r>
          <rPr>
            <sz val="9"/>
            <color indexed="81"/>
            <rFont val="Tahoma"/>
            <family val="2"/>
          </rPr>
          <t xml:space="preserve">Preencher com a data que a despesa foi debitada da conta do convênio.
</t>
        </r>
      </text>
    </comment>
    <comment ref="I14" authorId="0">
      <text>
        <r>
          <rPr>
            <sz val="9"/>
            <color indexed="81"/>
            <rFont val="Tahoma"/>
            <family val="2"/>
          </rPr>
          <t>Preencher com o valor da despesa executada.</t>
        </r>
        <r>
          <rPr>
            <sz val="9"/>
            <color indexed="81"/>
            <rFont val="Tahoma"/>
            <family val="2"/>
          </rPr>
          <t xml:space="preserve">
</t>
        </r>
      </text>
    </comment>
    <comment ref="B36" authorId="0">
      <text>
        <r>
          <rPr>
            <sz val="9"/>
            <color indexed="81"/>
            <rFont val="Tahoma"/>
            <family val="2"/>
          </rPr>
          <t xml:space="preserve">Preencher caso tenha ocorrido devoluções ou estornos para a conta do convênio.
</t>
        </r>
      </text>
    </comment>
    <comment ref="B37" authorId="1">
      <text>
        <r>
          <rPr>
            <sz val="9"/>
            <color indexed="81"/>
            <rFont val="Tahoma"/>
            <family val="2"/>
          </rPr>
          <t>Preencher com o nome do BENEFICIÁRIO para o qual houve a restituição.</t>
        </r>
      </text>
    </comment>
    <comment ref="C37" authorId="1">
      <text>
        <r>
          <rPr>
            <sz val="9"/>
            <color indexed="81"/>
            <rFont val="Tahoma"/>
            <family val="2"/>
          </rPr>
          <t>Preencher com o CPF do BENEFICIÁRIO para o qual houve a restituição.</t>
        </r>
      </text>
    </comment>
    <comment ref="D37" authorId="0">
      <text>
        <r>
          <rPr>
            <sz val="9"/>
            <color indexed="81"/>
            <rFont val="Tahoma"/>
            <family val="2"/>
          </rPr>
          <t>Preencher com a mesma descrição do item previsto na relação de itens vigente do projeto.</t>
        </r>
      </text>
    </comment>
    <comment ref="E37" authorId="1">
      <text>
        <r>
          <rPr>
            <sz val="9"/>
            <color indexed="81"/>
            <rFont val="Tahoma"/>
            <family val="2"/>
          </rPr>
          <t>Preencher com o "nº do cheque ou equivalente" para o qual houve restituição.</t>
        </r>
      </text>
    </comment>
    <comment ref="F37" authorId="1">
      <text>
        <r>
          <rPr>
            <sz val="9"/>
            <color indexed="81"/>
            <rFont val="Tahoma"/>
            <family val="2"/>
          </rPr>
          <t>Preencher com a "Data da compensação do cheque" / débito na conta corrente.</t>
        </r>
      </text>
    </comment>
    <comment ref="G37" authorId="1">
      <text>
        <r>
          <rPr>
            <sz val="9"/>
            <color indexed="81"/>
            <rFont val="Tahoma"/>
            <family val="2"/>
          </rPr>
          <t>Preencher com o nº do documento que consta no extrato bancário referente ao crédito na conta corrente.</t>
        </r>
      </text>
    </comment>
    <comment ref="H37" authorId="1">
      <text>
        <r>
          <rPr>
            <sz val="9"/>
            <color indexed="81"/>
            <rFont val="Tahoma"/>
            <family val="2"/>
          </rPr>
          <t>Preencher com a data do depósito da restituição na conta corrente.</t>
        </r>
      </text>
    </comment>
    <comment ref="I37" authorId="1">
      <text>
        <r>
          <rPr>
            <sz val="9"/>
            <color indexed="81"/>
            <rFont val="Tahoma"/>
            <family val="2"/>
          </rPr>
          <t>Preencher com o valor do crédito efetuado.</t>
        </r>
      </text>
    </comment>
    <comment ref="B46" authorId="0">
      <text>
        <r>
          <rPr>
            <sz val="9"/>
            <color indexed="81"/>
            <rFont val="Tahoma"/>
            <family val="2"/>
          </rPr>
          <t>Assinatura do ordenador de despesas. Identificar a assinatura com nome e CPF.</t>
        </r>
      </text>
    </comment>
    <comment ref="F46" authorId="0">
      <text>
        <r>
          <rPr>
            <sz val="9"/>
            <color indexed="81"/>
            <rFont val="Tahoma"/>
            <family val="2"/>
          </rPr>
          <t>Assinatura do coordenador do projeto. Identificar a assinatura com nome e CPF.</t>
        </r>
      </text>
    </comment>
  </commentList>
</comments>
</file>

<file path=xl/comments7.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4" authorId="0">
      <text>
        <r>
          <rPr>
            <sz val="9"/>
            <color indexed="81"/>
            <rFont val="Tahoma"/>
            <family val="2"/>
          </rPr>
          <t>Preencher com o nome do beneficiário que recebeu o vencimento</t>
        </r>
        <r>
          <rPr>
            <sz val="9"/>
            <color indexed="81"/>
            <rFont val="Tahoma"/>
            <family val="2"/>
          </rPr>
          <t xml:space="preserve">
Atenção: o beneficiário deve fazer parte da equipe executora do projeto.</t>
        </r>
      </text>
    </comment>
    <comment ref="C14" authorId="0">
      <text>
        <r>
          <rPr>
            <sz val="9"/>
            <color indexed="81"/>
            <rFont val="Tahoma"/>
            <family val="2"/>
          </rPr>
          <t>Preencher com o CPF do beneficiário que recebeu o vencimento.</t>
        </r>
        <r>
          <rPr>
            <sz val="9"/>
            <color indexed="81"/>
            <rFont val="Tahoma"/>
            <family val="2"/>
          </rPr>
          <t xml:space="preserve">
</t>
        </r>
      </text>
    </comment>
    <comment ref="D14" authorId="0">
      <text>
        <r>
          <rPr>
            <sz val="9"/>
            <color indexed="81"/>
            <rFont val="Tahoma"/>
            <family val="2"/>
          </rPr>
          <t>Preencher com o tipo de obrigação patronal (previsto em lei)
Ex: INSS e FGTS</t>
        </r>
      </text>
    </comment>
    <comment ref="E14" authorId="0">
      <text>
        <r>
          <rPr>
            <sz val="9"/>
            <color indexed="81"/>
            <rFont val="Tahoma"/>
            <family val="2"/>
          </rPr>
          <t>Preencher com a mesma descrição do item previsto na relação de itens vigente do projeto.</t>
        </r>
      </text>
    </comment>
    <comment ref="F14" authorId="0">
      <text>
        <r>
          <rPr>
            <sz val="9"/>
            <color indexed="81"/>
            <rFont val="Tahoma"/>
            <family val="2"/>
          </rPr>
          <t>Preencher com o número do comprovante de pagamento ou equivalente.</t>
        </r>
      </text>
    </comment>
    <comment ref="G14" authorId="0">
      <text>
        <r>
          <rPr>
            <sz val="9"/>
            <color indexed="81"/>
            <rFont val="Tahoma"/>
            <family val="2"/>
          </rPr>
          <t>Preencher com a data do comprovante de pagamento ou equivalente.</t>
        </r>
      </text>
    </comment>
    <comment ref="H14" authorId="0">
      <text>
        <r>
          <rPr>
            <sz val="9"/>
            <color indexed="81"/>
            <rFont val="Tahoma"/>
            <family val="2"/>
          </rPr>
          <t>Preencher com o Número do cheque ou equivalente utilizado para o pagamento desta despesa.</t>
        </r>
      </text>
    </comment>
    <comment ref="I14" authorId="0">
      <text>
        <r>
          <rPr>
            <sz val="9"/>
            <color indexed="81"/>
            <rFont val="Tahoma"/>
            <family val="2"/>
          </rPr>
          <t xml:space="preserve">Preencher com a data que a despesa foi debitada da conta do convênio.
</t>
        </r>
      </text>
    </comment>
    <comment ref="J14" authorId="0">
      <text>
        <r>
          <rPr>
            <sz val="9"/>
            <color indexed="81"/>
            <rFont val="Tahoma"/>
            <family val="2"/>
          </rPr>
          <t>Preencher com o valor da despesa executada.</t>
        </r>
        <r>
          <rPr>
            <sz val="9"/>
            <color indexed="81"/>
            <rFont val="Tahoma"/>
            <family val="2"/>
          </rPr>
          <t xml:space="preserve">
</t>
        </r>
      </text>
    </comment>
    <comment ref="B36" authorId="0">
      <text>
        <r>
          <rPr>
            <sz val="9"/>
            <color indexed="81"/>
            <rFont val="Tahoma"/>
            <family val="2"/>
          </rPr>
          <t>Preencher caso tenha ocorrido devoluções ou estornos para a conta do convênio.</t>
        </r>
      </text>
    </comment>
    <comment ref="B37" authorId="1">
      <text>
        <r>
          <rPr>
            <sz val="9"/>
            <color indexed="81"/>
            <rFont val="Tahoma"/>
            <family val="2"/>
          </rPr>
          <t>Preencher com o nome do BENEFICIÁRIO para o qual houve a restituição.</t>
        </r>
      </text>
    </comment>
    <comment ref="C37" authorId="1">
      <text>
        <r>
          <rPr>
            <sz val="9"/>
            <color indexed="81"/>
            <rFont val="Tahoma"/>
            <family val="2"/>
          </rPr>
          <t>Preencher com o CPF do BENEFICIÁRIO para o qual houve a restituição.</t>
        </r>
      </text>
    </comment>
    <comment ref="D37" authorId="1">
      <text>
        <r>
          <rPr>
            <sz val="9"/>
            <color indexed="81"/>
            <rFont val="Tahoma"/>
            <family val="2"/>
          </rPr>
          <t>Preencher com o Tipo de Obrigação Patronal do Beneficiário para o qual houve a restituição.</t>
        </r>
      </text>
    </comment>
    <comment ref="E37" authorId="0">
      <text>
        <r>
          <rPr>
            <sz val="9"/>
            <color indexed="81"/>
            <rFont val="Tahoma"/>
            <family val="2"/>
          </rPr>
          <t>Preencher com a mesma descrição do item previsto na relação de itens vigente do projeto.</t>
        </r>
      </text>
    </comment>
    <comment ref="F37" authorId="1">
      <text>
        <r>
          <rPr>
            <sz val="9"/>
            <color indexed="81"/>
            <rFont val="Tahoma"/>
            <family val="2"/>
          </rPr>
          <t>Preencher com o "nº do cheque ou equivalente" para o qual houve restituição.</t>
        </r>
      </text>
    </comment>
    <comment ref="G37" authorId="1">
      <text>
        <r>
          <rPr>
            <sz val="9"/>
            <color indexed="81"/>
            <rFont val="Tahoma"/>
            <family val="2"/>
          </rPr>
          <t>Preencher com a "Data da compensação do cheque" / débito na conta corrente.</t>
        </r>
      </text>
    </comment>
    <comment ref="H37" authorId="1">
      <text>
        <r>
          <rPr>
            <sz val="9"/>
            <color indexed="81"/>
            <rFont val="Tahoma"/>
            <family val="2"/>
          </rPr>
          <t>Preencher com o nº do documento que consta no extrato bancário referente ao crédito na conta corrente.</t>
        </r>
      </text>
    </comment>
    <comment ref="I37" authorId="1">
      <text>
        <r>
          <rPr>
            <sz val="9"/>
            <color indexed="81"/>
            <rFont val="Tahoma"/>
            <family val="2"/>
          </rPr>
          <t>Preencher com a data do depósito da restituição na conta corrente.</t>
        </r>
      </text>
    </comment>
    <comment ref="J37" authorId="1">
      <text>
        <r>
          <rPr>
            <sz val="9"/>
            <color indexed="81"/>
            <rFont val="Tahoma"/>
            <family val="2"/>
          </rPr>
          <t>Preencher com o valor do crédito efetuado.</t>
        </r>
      </text>
    </comment>
    <comment ref="B46" authorId="0">
      <text>
        <r>
          <rPr>
            <sz val="9"/>
            <color indexed="81"/>
            <rFont val="Tahoma"/>
            <family val="2"/>
          </rPr>
          <t>Assinatura do ordenador de despesas. Identificar a assinatura com nome e CPF.</t>
        </r>
      </text>
    </comment>
    <comment ref="F46" authorId="0">
      <text>
        <r>
          <rPr>
            <sz val="9"/>
            <color indexed="81"/>
            <rFont val="Tahoma"/>
            <family val="2"/>
          </rPr>
          <t>Assinatura do coordenador do projeto. Identificar a assinatura com nome e CPF.</t>
        </r>
      </text>
    </comment>
  </commentList>
</comments>
</file>

<file path=xl/comments8.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4" authorId="0">
      <text>
        <r>
          <rPr>
            <sz val="9"/>
            <color indexed="81"/>
            <rFont val="Tahoma"/>
            <family val="2"/>
          </rPr>
          <t>Preencher com o nome do beneficiário que recebeu o vencimento</t>
        </r>
        <r>
          <rPr>
            <sz val="9"/>
            <color indexed="81"/>
            <rFont val="Tahoma"/>
            <family val="2"/>
          </rPr>
          <t xml:space="preserve">
Atenção: o beneficiário deve fazer parte da equipe executora do projeto.</t>
        </r>
      </text>
    </comment>
    <comment ref="C14" authorId="0">
      <text>
        <r>
          <rPr>
            <sz val="9"/>
            <color indexed="81"/>
            <rFont val="Tahoma"/>
            <family val="2"/>
          </rPr>
          <t>Preencher com o CPF do beneficiário que recebeu o vencimento.</t>
        </r>
        <r>
          <rPr>
            <sz val="9"/>
            <color indexed="81"/>
            <rFont val="Tahoma"/>
            <family val="2"/>
          </rPr>
          <t xml:space="preserve">
</t>
        </r>
      </text>
    </comment>
    <comment ref="D14" authorId="0">
      <text>
        <r>
          <rPr>
            <sz val="9"/>
            <color indexed="81"/>
            <rFont val="Tahoma"/>
            <family val="2"/>
          </rPr>
          <t>Preencher o destino da da viagem.</t>
        </r>
      </text>
    </comment>
    <comment ref="E14" authorId="0">
      <text>
        <r>
          <rPr>
            <sz val="9"/>
            <color indexed="81"/>
            <rFont val="Tahoma"/>
            <family val="2"/>
          </rPr>
          <t>Preencher com o número de diárias utilizadas.</t>
        </r>
      </text>
    </comment>
    <comment ref="F14" authorId="0">
      <text>
        <r>
          <rPr>
            <sz val="9"/>
            <color indexed="81"/>
            <rFont val="Tahoma"/>
            <family val="2"/>
          </rPr>
          <t>Preencher com o nome do evento para o qual a diária se destina.</t>
        </r>
      </text>
    </comment>
    <comment ref="G14" authorId="0">
      <text>
        <r>
          <rPr>
            <sz val="9"/>
            <color indexed="81"/>
            <rFont val="Tahoma"/>
            <family val="2"/>
          </rPr>
          <t xml:space="preserve">Preencher com a mesma descrição do item previsto na relação de itens atual do projeto.
</t>
        </r>
      </text>
    </comment>
    <comment ref="H14" authorId="0">
      <text>
        <r>
          <rPr>
            <sz val="9"/>
            <color indexed="81"/>
            <rFont val="Tahoma"/>
            <family val="2"/>
          </rPr>
          <t>Preencher com o Número do recibo da diária ou equivalente.</t>
        </r>
      </text>
    </comment>
    <comment ref="I14" authorId="0">
      <text>
        <r>
          <rPr>
            <sz val="9"/>
            <color indexed="81"/>
            <rFont val="Tahoma"/>
            <family val="2"/>
          </rPr>
          <t>Preencher com a data do recibo da diária ou equivalente.</t>
        </r>
      </text>
    </comment>
    <comment ref="J14" authorId="0">
      <text>
        <r>
          <rPr>
            <sz val="9"/>
            <color indexed="81"/>
            <rFont val="Tahoma"/>
            <family val="2"/>
          </rPr>
          <t>Preencher com o Número do cheque ou equivalente utilizado para o pagamento desta despesa.</t>
        </r>
      </text>
    </comment>
    <comment ref="K14" authorId="0">
      <text>
        <r>
          <rPr>
            <sz val="9"/>
            <color indexed="81"/>
            <rFont val="Tahoma"/>
            <family val="2"/>
          </rPr>
          <t xml:space="preserve">Preencher com a data que a despesa foi debitada da conta do convênio.
</t>
        </r>
      </text>
    </comment>
    <comment ref="L14" authorId="0">
      <text>
        <r>
          <rPr>
            <sz val="9"/>
            <color indexed="81"/>
            <rFont val="Tahoma"/>
            <family val="2"/>
          </rPr>
          <t>Preencher com o valor da despesa executada.</t>
        </r>
        <r>
          <rPr>
            <sz val="9"/>
            <color indexed="81"/>
            <rFont val="Tahoma"/>
            <family val="2"/>
          </rPr>
          <t xml:space="preserve">
</t>
        </r>
      </text>
    </comment>
    <comment ref="B36" authorId="0">
      <text>
        <r>
          <rPr>
            <sz val="9"/>
            <color indexed="81"/>
            <rFont val="Tahoma"/>
            <family val="2"/>
          </rPr>
          <t xml:space="preserve">Preencher caso tenha ocorrido devoluções ou estornos para a conta do convênio.
</t>
        </r>
      </text>
    </comment>
    <comment ref="B37" authorId="1">
      <text>
        <r>
          <rPr>
            <sz val="9"/>
            <color indexed="81"/>
            <rFont val="Tahoma"/>
            <family val="2"/>
          </rPr>
          <t>Preencher com o nome do BENEFICIÁRIO para o qual houve a restituição.</t>
        </r>
      </text>
    </comment>
    <comment ref="C37" authorId="1">
      <text>
        <r>
          <rPr>
            <sz val="9"/>
            <color indexed="81"/>
            <rFont val="Tahoma"/>
            <family val="2"/>
          </rPr>
          <t>Preencher com o CPF do BENEFICIÁRIO para o qual houve a restituição.</t>
        </r>
      </text>
    </comment>
    <comment ref="D37" authorId="1">
      <text>
        <r>
          <rPr>
            <sz val="9"/>
            <color indexed="81"/>
            <rFont val="Tahoma"/>
            <family val="2"/>
          </rPr>
          <t>Preencher com o Destino do BENEFICIÁRIO para o qual houve a restituição.</t>
        </r>
      </text>
    </comment>
    <comment ref="E37" authorId="1">
      <text>
        <r>
          <rPr>
            <sz val="9"/>
            <color indexed="81"/>
            <rFont val="Tahoma"/>
            <family val="2"/>
          </rPr>
          <t>Preencher com o Nº de diárias utilizadas do BENEFICIÁRIO para o qual houve a restituição.</t>
        </r>
      </text>
    </comment>
    <comment ref="F37" authorId="1">
      <text>
        <r>
          <rPr>
            <sz val="9"/>
            <color indexed="81"/>
            <rFont val="Tahoma"/>
            <family val="2"/>
          </rPr>
          <t>Preencher com o Evento que o BENEFICIÁRIO participou, para o qual houve a restituição.</t>
        </r>
      </text>
    </comment>
    <comment ref="G37" authorId="0">
      <text>
        <r>
          <rPr>
            <sz val="9"/>
            <color indexed="81"/>
            <rFont val="Tahoma"/>
            <family val="2"/>
          </rPr>
          <t>Preencher com a mesma descrição do item previsto na relação de itens vigente do projeto.</t>
        </r>
      </text>
    </comment>
    <comment ref="H37" authorId="1">
      <text>
        <r>
          <rPr>
            <sz val="9"/>
            <color indexed="81"/>
            <rFont val="Tahoma"/>
            <family val="2"/>
          </rPr>
          <t>Preencher com o "nº do cheque ou equivalente" para o qual houve restituição.</t>
        </r>
      </text>
    </comment>
    <comment ref="I37" authorId="1">
      <text>
        <r>
          <rPr>
            <sz val="9"/>
            <color indexed="81"/>
            <rFont val="Tahoma"/>
            <family val="2"/>
          </rPr>
          <t>Preencher com a "Data da compensação do cheque" / débito na conta corrente.</t>
        </r>
      </text>
    </comment>
    <comment ref="J37" authorId="1">
      <text>
        <r>
          <rPr>
            <sz val="9"/>
            <color indexed="81"/>
            <rFont val="Tahoma"/>
            <family val="2"/>
          </rPr>
          <t>Preencher com o nº do documento que consta no extrato bancário referente ao crédito na conta corrente.</t>
        </r>
      </text>
    </comment>
    <comment ref="K37" authorId="1">
      <text>
        <r>
          <rPr>
            <sz val="9"/>
            <color indexed="81"/>
            <rFont val="Tahoma"/>
            <family val="2"/>
          </rPr>
          <t>Preencher com a data do depósito da restituição na conta corrente.</t>
        </r>
      </text>
    </comment>
    <comment ref="L37" authorId="1">
      <text>
        <r>
          <rPr>
            <sz val="9"/>
            <color indexed="81"/>
            <rFont val="Tahoma"/>
            <family val="2"/>
          </rPr>
          <t>Preencher com o valor do crédito efetuado.</t>
        </r>
      </text>
    </comment>
    <comment ref="B46" authorId="0">
      <text>
        <r>
          <rPr>
            <sz val="9"/>
            <color indexed="81"/>
            <rFont val="Tahoma"/>
            <family val="2"/>
          </rPr>
          <t>Assinatura do ordenador de despesas. Identificar a assinatura com nome e CPF.</t>
        </r>
      </text>
    </comment>
    <comment ref="G46" authorId="0">
      <text>
        <r>
          <rPr>
            <sz val="9"/>
            <color indexed="81"/>
            <rFont val="Tahoma"/>
            <family val="2"/>
          </rPr>
          <t>Assinatura do coordenador do projeto. Identificar a assinatura com nome e CPF.</t>
        </r>
      </text>
    </comment>
  </commentList>
</comments>
</file>

<file path=xl/comments9.xml><?xml version="1.0" encoding="utf-8"?>
<comments xmlns="http://schemas.openxmlformats.org/spreadsheetml/2006/main">
  <authors>
    <author>fstiebler</author>
    <author>Felipe Mazza Mascarenhas</author>
  </authors>
  <commentList>
    <comment ref="C4" authorId="0">
      <text>
        <r>
          <rPr>
            <b/>
            <sz val="9"/>
            <color indexed="81"/>
            <rFont val="Tahoma"/>
            <family val="2"/>
          </rPr>
          <t>Preenchimento automático</t>
        </r>
        <r>
          <rPr>
            <sz val="9"/>
            <color indexed="81"/>
            <rFont val="Tahoma"/>
            <family val="2"/>
          </rPr>
          <t xml:space="preserve">. Preencher o número do convênio FINEP no ANEXO 1.
</t>
        </r>
      </text>
    </comment>
    <comment ref="C5" authorId="0">
      <text>
        <r>
          <rPr>
            <b/>
            <sz val="9"/>
            <color indexed="81"/>
            <rFont val="Tahoma"/>
            <family val="2"/>
          </rPr>
          <t>Preenchimento automático.</t>
        </r>
        <r>
          <rPr>
            <sz val="9"/>
            <color indexed="81"/>
            <rFont val="Tahoma"/>
            <family val="2"/>
          </rPr>
          <t xml:space="preserve"> Preencher o nome da instituição convenente no ANEXO 1. </t>
        </r>
        <r>
          <rPr>
            <b/>
            <sz val="9"/>
            <color indexed="81"/>
            <rFont val="Tahoma"/>
            <family val="2"/>
          </rPr>
          <t xml:space="preserve">
</t>
        </r>
        <r>
          <rPr>
            <sz val="9"/>
            <color indexed="81"/>
            <rFont val="Tahoma"/>
            <family val="2"/>
          </rPr>
          <t xml:space="preserve">
</t>
        </r>
      </text>
    </comment>
    <comment ref="C6" authorId="0">
      <text>
        <r>
          <rPr>
            <b/>
            <sz val="9"/>
            <color indexed="81"/>
            <rFont val="Tahoma"/>
            <family val="2"/>
          </rPr>
          <t>Preenchimento automático.</t>
        </r>
        <r>
          <rPr>
            <sz val="9"/>
            <color indexed="81"/>
            <rFont val="Tahoma"/>
            <family val="2"/>
          </rPr>
          <t xml:space="preserve"> Preencher com Período total previsto para a Execução do Convênio no ANEXO 1. </t>
        </r>
        <r>
          <rPr>
            <sz val="9"/>
            <color indexed="81"/>
            <rFont val="Tahoma"/>
            <family val="2"/>
          </rPr>
          <t xml:space="preserve">
</t>
        </r>
      </text>
    </comment>
    <comment ref="C7" authorId="0">
      <text>
        <r>
          <rPr>
            <b/>
            <sz val="9"/>
            <color indexed="81"/>
            <rFont val="Tahoma"/>
            <family val="2"/>
          </rPr>
          <t>Preenchimento automático.</t>
        </r>
        <r>
          <rPr>
            <sz val="9"/>
            <color indexed="81"/>
            <rFont val="Tahoma"/>
            <family val="2"/>
          </rPr>
          <t xml:space="preserve">
Preencher com o Período da Prestação de Contas que está sendo demonstrada neste relatório no ANEXO 1.</t>
        </r>
        <r>
          <rPr>
            <sz val="9"/>
            <color indexed="81"/>
            <rFont val="Tahoma"/>
            <family val="2"/>
          </rPr>
          <t xml:space="preserve">
</t>
        </r>
      </text>
    </comment>
    <comment ref="A8" authorId="0">
      <text>
        <r>
          <rPr>
            <sz val="9"/>
            <color indexed="81"/>
            <rFont val="Tahoma"/>
            <family val="2"/>
          </rPr>
          <t>Preencher a opção recursos FINEP ou Contrapartida.</t>
        </r>
      </text>
    </comment>
    <comment ref="C9" authorId="0">
      <text>
        <r>
          <rPr>
            <sz val="9"/>
            <color indexed="81"/>
            <rFont val="Tahoma"/>
            <family val="2"/>
          </rPr>
          <t>Caso o formulário seja de contrapartida financeira indicar qual o partícipe.</t>
        </r>
        <r>
          <rPr>
            <sz val="9"/>
            <color indexed="81"/>
            <rFont val="Tahoma"/>
            <family val="2"/>
          </rPr>
          <t xml:space="preserve">
</t>
        </r>
      </text>
    </comment>
    <comment ref="A11" authorId="0">
      <text>
        <r>
          <rPr>
            <sz val="9"/>
            <color indexed="81"/>
            <rFont val="Tahoma"/>
            <family val="2"/>
          </rPr>
          <t>O envio desse formulário só é necessário caso o projeto possua despesas com esta rubrica.</t>
        </r>
      </text>
    </comment>
    <comment ref="B14" authorId="0">
      <text>
        <r>
          <rPr>
            <sz val="9"/>
            <color indexed="81"/>
            <rFont val="Tahoma"/>
            <family val="2"/>
          </rPr>
          <t xml:space="preserve">Preencher com o nome do beneficiário que recebeu a bolsa
</t>
        </r>
        <r>
          <rPr>
            <sz val="9"/>
            <color indexed="81"/>
            <rFont val="Tahoma"/>
            <family val="2"/>
          </rPr>
          <t>Atenção: o beneficiário deve fazer parte da equipe executora do projeto.</t>
        </r>
      </text>
    </comment>
    <comment ref="C14" authorId="0">
      <text>
        <r>
          <rPr>
            <sz val="9"/>
            <color indexed="81"/>
            <rFont val="Tahoma"/>
            <family val="2"/>
          </rPr>
          <t>Preencher com o CPF do beneficiário que recebeu a bolsa.</t>
        </r>
        <r>
          <rPr>
            <sz val="9"/>
            <color indexed="81"/>
            <rFont val="Tahoma"/>
            <family val="2"/>
          </rPr>
          <t xml:space="preserve">
</t>
        </r>
      </text>
    </comment>
    <comment ref="D14" authorId="0">
      <text>
        <r>
          <rPr>
            <sz val="9"/>
            <color indexed="81"/>
            <rFont val="Tahoma"/>
            <family val="2"/>
          </rPr>
          <t>Preencher com a mesma descrição do item previsto na relação de itens vigente do projeto.</t>
        </r>
      </text>
    </comment>
    <comment ref="E14" authorId="0">
      <text>
        <r>
          <rPr>
            <sz val="9"/>
            <color indexed="81"/>
            <rFont val="Tahoma"/>
            <family val="2"/>
          </rPr>
          <t>Preencher com o Número do recibo da diária ou equivalente.</t>
        </r>
      </text>
    </comment>
    <comment ref="F14" authorId="0">
      <text>
        <r>
          <rPr>
            <sz val="9"/>
            <color indexed="81"/>
            <rFont val="Tahoma"/>
            <family val="2"/>
          </rPr>
          <t>Preencher com a data do recibo da diária ou equivalente.</t>
        </r>
      </text>
    </comment>
    <comment ref="G14" authorId="0">
      <text>
        <r>
          <rPr>
            <sz val="9"/>
            <color indexed="81"/>
            <rFont val="Tahoma"/>
            <family val="2"/>
          </rPr>
          <t>Preencher com o Número do cheque ou equivalente utilizado para o pagamento desta despesa.</t>
        </r>
      </text>
    </comment>
    <comment ref="H14" authorId="0">
      <text>
        <r>
          <rPr>
            <sz val="9"/>
            <color indexed="81"/>
            <rFont val="Tahoma"/>
            <family val="2"/>
          </rPr>
          <t xml:space="preserve">Preencher com a data que a despesa foi debitada da conta do convênio.
</t>
        </r>
      </text>
    </comment>
    <comment ref="I14" authorId="0">
      <text>
        <r>
          <rPr>
            <sz val="9"/>
            <color indexed="81"/>
            <rFont val="Tahoma"/>
            <family val="2"/>
          </rPr>
          <t>Preencher com o valor da despesa executada.</t>
        </r>
        <r>
          <rPr>
            <sz val="9"/>
            <color indexed="81"/>
            <rFont val="Tahoma"/>
            <family val="2"/>
          </rPr>
          <t xml:space="preserve">
</t>
        </r>
      </text>
    </comment>
    <comment ref="B36" authorId="0">
      <text>
        <r>
          <rPr>
            <sz val="9"/>
            <color indexed="81"/>
            <rFont val="Tahoma"/>
            <family val="2"/>
          </rPr>
          <t>Preencher caso tenha ocorrido devoluções ou estornos para a conta do convênio.</t>
        </r>
      </text>
    </comment>
    <comment ref="B37" authorId="1">
      <text>
        <r>
          <rPr>
            <sz val="9"/>
            <color indexed="81"/>
            <rFont val="Tahoma"/>
            <family val="2"/>
          </rPr>
          <t>Preencher com o nome do BENEFICIÁRIO para o qual houve a restituição.</t>
        </r>
      </text>
    </comment>
    <comment ref="C37" authorId="1">
      <text>
        <r>
          <rPr>
            <sz val="9"/>
            <color indexed="81"/>
            <rFont val="Tahoma"/>
            <family val="2"/>
          </rPr>
          <t>Preencher com o CPF do BENEFICIÁRIO para o qual houve a restituição.</t>
        </r>
      </text>
    </comment>
    <comment ref="D37" authorId="0">
      <text>
        <r>
          <rPr>
            <sz val="9"/>
            <color indexed="81"/>
            <rFont val="Tahoma"/>
            <family val="2"/>
          </rPr>
          <t>Preencher com a mesma descrição do item previsto na relação de itens vigente do projeto.</t>
        </r>
      </text>
    </comment>
    <comment ref="E37" authorId="1">
      <text>
        <r>
          <rPr>
            <sz val="9"/>
            <color indexed="81"/>
            <rFont val="Tahoma"/>
            <family val="2"/>
          </rPr>
          <t>Preencher com o "nº do cheque ou equivalente" para o qual houve restituição.</t>
        </r>
      </text>
    </comment>
    <comment ref="F37" authorId="1">
      <text>
        <r>
          <rPr>
            <sz val="9"/>
            <color indexed="81"/>
            <rFont val="Tahoma"/>
            <family val="2"/>
          </rPr>
          <t>Preencher com a "Data da compensação do cheque" / débito na conta corrente.</t>
        </r>
      </text>
    </comment>
    <comment ref="G37" authorId="1">
      <text>
        <r>
          <rPr>
            <sz val="9"/>
            <color indexed="81"/>
            <rFont val="Tahoma"/>
            <family val="2"/>
          </rPr>
          <t>Preencher com o nº do documento que consta no extrato bancário referente ao crédito na conta corrente.</t>
        </r>
      </text>
    </comment>
    <comment ref="H37" authorId="1">
      <text>
        <r>
          <rPr>
            <sz val="9"/>
            <color indexed="81"/>
            <rFont val="Tahoma"/>
            <family val="2"/>
          </rPr>
          <t>Preencher com a data do depósito da restituição na conta corrente.</t>
        </r>
      </text>
    </comment>
    <comment ref="I37" authorId="1">
      <text>
        <r>
          <rPr>
            <sz val="9"/>
            <color indexed="81"/>
            <rFont val="Tahoma"/>
            <family val="2"/>
          </rPr>
          <t>Preencher com o valor do crédito efetuado.</t>
        </r>
      </text>
    </comment>
    <comment ref="B46" authorId="0">
      <text>
        <r>
          <rPr>
            <sz val="9"/>
            <color indexed="81"/>
            <rFont val="Tahoma"/>
            <family val="2"/>
          </rPr>
          <t>Assinatura do ordenador de despesas. Identificar a assinatura com nome e CPF.</t>
        </r>
      </text>
    </comment>
    <comment ref="F46" authorId="0">
      <text>
        <r>
          <rPr>
            <sz val="9"/>
            <color indexed="81"/>
            <rFont val="Tahoma"/>
            <family val="2"/>
          </rPr>
          <t>Assinatura do coordenador do projeto. Identificar a assinatura com nome e CPF.</t>
        </r>
      </text>
    </comment>
  </commentList>
</comments>
</file>

<file path=xl/sharedStrings.xml><?xml version="1.0" encoding="utf-8"?>
<sst xmlns="http://schemas.openxmlformats.org/spreadsheetml/2006/main" count="1044" uniqueCount="199">
  <si>
    <t>________________________________</t>
  </si>
  <si>
    <t>Previsão na Relação de Itens</t>
  </si>
  <si>
    <t>Instalação disponibilizada</t>
  </si>
  <si>
    <t>_____________________</t>
  </si>
  <si>
    <t>Ordenador de despesas</t>
  </si>
  <si>
    <t>Coordenador do projeto</t>
  </si>
  <si>
    <t>_______________________</t>
  </si>
  <si>
    <t>(assinatura e CPF)</t>
  </si>
  <si>
    <t>ANEXO 2.A</t>
  </si>
  <si>
    <t>ANEXO 4.A</t>
  </si>
  <si>
    <t>Nº de horas dedicadas ao projeto</t>
  </si>
  <si>
    <t>Valor unitário da hora</t>
  </si>
  <si>
    <t>Valor unitário da hora disponibilizada</t>
  </si>
  <si>
    <t>Quantidade</t>
  </si>
  <si>
    <t>Valor unitário</t>
  </si>
  <si>
    <t>Tipo de material de consumo disponibilizado</t>
  </si>
  <si>
    <t>Número de horas</t>
  </si>
  <si>
    <t>Equipamento</t>
  </si>
  <si>
    <t>TOTAL</t>
  </si>
  <si>
    <t>Nº</t>
  </si>
  <si>
    <t>ANEXO 3</t>
  </si>
  <si>
    <t>VALOR</t>
  </si>
  <si>
    <t>3.DESPESAS CORRENTES</t>
  </si>
  <si>
    <t>30 - Material de Consumo</t>
  </si>
  <si>
    <t>4.DESPESAS DE CAPITAL</t>
  </si>
  <si>
    <t>51 - Obras e Instalações</t>
  </si>
  <si>
    <t>CONCILIAÇÃO BANCÁRIA</t>
  </si>
  <si>
    <t>DISCRIMINAÇÃO</t>
  </si>
  <si>
    <t>VALOR (R$)</t>
  </si>
  <si>
    <t>RELAÇÃO DE PAGAMENTOS</t>
  </si>
  <si>
    <t>Nº DE ORDEM</t>
  </si>
  <si>
    <t>CREDOR</t>
  </si>
  <si>
    <t xml:space="preserve">Elemento de Despesa: </t>
  </si>
  <si>
    <t>Nº DO ITEM</t>
  </si>
  <si>
    <t>DOCUMENTAÇÃO FISCAL</t>
  </si>
  <si>
    <t>Data</t>
  </si>
  <si>
    <t>DESCRIÇÃO DO BEM</t>
  </si>
  <si>
    <t>LOCALIZAÇÃO</t>
  </si>
  <si>
    <t>QUANTIDADE</t>
  </si>
  <si>
    <t>Unitário</t>
  </si>
  <si>
    <t>Total</t>
  </si>
  <si>
    <t>RELAÇÃO DE BENS ADQUIRIDOS OU PRODUZIDOS</t>
  </si>
  <si>
    <t>ANEXO 4</t>
  </si>
  <si>
    <t>EXECUTADO NO PERÍODO</t>
  </si>
  <si>
    <t>Concedente</t>
  </si>
  <si>
    <t>EXECUTADO ATÉ O PERÍODO</t>
  </si>
  <si>
    <t>d) TOTAL</t>
  </si>
  <si>
    <t>Convênio nº:</t>
  </si>
  <si>
    <t xml:space="preserve">Convenente: </t>
  </si>
  <si>
    <t>Período de Execução do Convênio:</t>
  </si>
  <si>
    <t>Fonte de Recursos:</t>
  </si>
  <si>
    <t>NÚMERO PATRIMONIAL DO BEM</t>
  </si>
  <si>
    <t>14/15 - Diárias (Pessoal Civil/Militar)</t>
  </si>
  <si>
    <t>13 - Obrigações Patronais</t>
  </si>
  <si>
    <t>DATA DO CHEQUE</t>
  </si>
  <si>
    <t>DATA DA NOTA FISCAL</t>
  </si>
  <si>
    <t>Grupos/Elementos de Despesas</t>
  </si>
  <si>
    <t>Até o período Anterior</t>
  </si>
  <si>
    <t>Total Acumulado</t>
  </si>
  <si>
    <t>a) Despesas Acessórias de Importação</t>
  </si>
  <si>
    <t>b) Outras Despesas</t>
  </si>
  <si>
    <t>DEMONSTRATIVO DE RECEITAS E DESPESAS</t>
  </si>
  <si>
    <t>A . TOTAL DAS DESPESAS</t>
  </si>
  <si>
    <t>RESTITUIÇÕES CREDITADAS</t>
  </si>
  <si>
    <t>DESPESAS REALIZADAS</t>
  </si>
  <si>
    <t>RESTITUIDOR</t>
  </si>
  <si>
    <t>SUBTOTAL 1</t>
  </si>
  <si>
    <t>SUBTOTAL 2</t>
  </si>
  <si>
    <t>TRECHO</t>
  </si>
  <si>
    <t>Nº DO DEPÓSITO</t>
  </si>
  <si>
    <t>CHEQUE OU EQUIVALENTE ESTORNADO</t>
  </si>
  <si>
    <t>DATA DO DEPÓSITO</t>
  </si>
  <si>
    <t>a) Obras</t>
  </si>
  <si>
    <t>b) Instalações</t>
  </si>
  <si>
    <t>CPF</t>
  </si>
  <si>
    <t>RELATÓRIO DE EXECUÇÃO FINANCEIRA</t>
  </si>
  <si>
    <t>a) Nacionais</t>
  </si>
  <si>
    <t>b) Importados</t>
  </si>
  <si>
    <t xml:space="preserve">52 - Equipamentos e Material Permanente </t>
  </si>
  <si>
    <t xml:space="preserve"> a) Obras</t>
  </si>
  <si>
    <t xml:space="preserve"> b) Instalações</t>
  </si>
  <si>
    <t>33 - Passagens e Despesas com Locomoção</t>
  </si>
  <si>
    <t>ANEXO 2</t>
  </si>
  <si>
    <t>ANEXO 1</t>
  </si>
  <si>
    <t>DATA DA COMPENSAÇÃO DO CHEQUE</t>
  </si>
  <si>
    <t>BENEFICIÁRIO</t>
  </si>
  <si>
    <t>DESTINO</t>
  </si>
  <si>
    <t>Nº DO RECIBO OU EQUIVALENTE</t>
  </si>
  <si>
    <t>DATA DO RECIBO</t>
  </si>
  <si>
    <t>CNPJ / CPF</t>
  </si>
  <si>
    <t>CNPJ</t>
  </si>
  <si>
    <t>ANEXO 5</t>
  </si>
  <si>
    <t>18/20 - Serviços de Terceiros - Bolsas</t>
  </si>
  <si>
    <t>C. SALDO</t>
  </si>
  <si>
    <t>E. Saldo Devolvido à FINEP</t>
  </si>
  <si>
    <t>CFP DO BENEFICIÁRIO</t>
  </si>
  <si>
    <t>Equivalência na Relação de Itens Apoiados</t>
  </si>
  <si>
    <t>DATA DO COMPROVANTE</t>
  </si>
  <si>
    <t>Nº DO COMPROVANTE OU EQUIVALENTE</t>
  </si>
  <si>
    <t>Tipo de Obrigação Patronal</t>
  </si>
  <si>
    <t>Nº DE DIÁRIAS UTILIZADAS</t>
  </si>
  <si>
    <t>CATEGORIA ECONÔMICA / RUBRICAS</t>
  </si>
  <si>
    <t>Partícipe 1</t>
  </si>
  <si>
    <t>Partícipe 2</t>
  </si>
  <si>
    <t>Período Abrangido por este Relatório:</t>
  </si>
  <si>
    <t>11/12 - Vencimentos e Vantagens Fixas</t>
  </si>
  <si>
    <t>36 - Outros Serviços de Terceiros - Pessoa Física</t>
  </si>
  <si>
    <t>39 - Outros Serviços de Terceiros - Pessoa Jurídica</t>
  </si>
  <si>
    <t xml:space="preserve">a) Despesas Acessórias com Importação </t>
  </si>
  <si>
    <t>Valor Realizado</t>
  </si>
  <si>
    <t>B. TOTAL DAS RECEITAS  (B1+B2)</t>
  </si>
  <si>
    <r>
      <t xml:space="preserve">  </t>
    </r>
    <r>
      <rPr>
        <b/>
        <sz val="10"/>
        <rFont val="Arial"/>
        <family val="2"/>
      </rPr>
      <t xml:space="preserve"> B.1</t>
    </r>
    <r>
      <rPr>
        <sz val="10"/>
        <rFont val="Arial"/>
        <family val="2"/>
      </rPr>
      <t>. Recursos Recebidos</t>
    </r>
  </si>
  <si>
    <r>
      <t xml:space="preserve"> </t>
    </r>
    <r>
      <rPr>
        <b/>
        <sz val="10"/>
        <rFont val="Arial"/>
        <family val="2"/>
      </rPr>
      <t xml:space="preserve">  B.2</t>
    </r>
    <r>
      <rPr>
        <sz val="10"/>
        <rFont val="Arial"/>
        <family val="2"/>
      </rPr>
      <t>. Rendimentos de Aplicações Financeiras</t>
    </r>
  </si>
  <si>
    <t>D. Saldo Disponível para o Período Seguinte</t>
  </si>
  <si>
    <r>
      <t xml:space="preserve">   D.1.</t>
    </r>
    <r>
      <rPr>
        <sz val="10"/>
        <rFont val="Arial"/>
        <family val="2"/>
      </rPr>
      <t xml:space="preserve"> Saldo em Conta corrente e Aplicação Financeira</t>
    </r>
  </si>
  <si>
    <r>
      <t xml:space="preserve">   D.2.</t>
    </r>
    <r>
      <rPr>
        <sz val="10"/>
        <rFont val="Arial"/>
        <family val="2"/>
      </rPr>
      <t xml:space="preserve"> Restituições não Creditadas</t>
    </r>
  </si>
  <si>
    <r>
      <t xml:space="preserve">   D.3.</t>
    </r>
    <r>
      <rPr>
        <sz val="10"/>
        <rFont val="Arial"/>
        <family val="2"/>
      </rPr>
      <t xml:space="preserve"> Cheques Emitidos e não Descontados</t>
    </r>
  </si>
  <si>
    <t>DATA</t>
  </si>
  <si>
    <t>DESCRIÇÃO</t>
  </si>
  <si>
    <t>a) Saldo em Conta Corrente</t>
  </si>
  <si>
    <t>b) Saldo em Aplicações Financeiras</t>
  </si>
  <si>
    <t>c) TOTAL (a+b)</t>
  </si>
  <si>
    <t>e) TOTAL</t>
  </si>
  <si>
    <t>TOTAL (1-2)</t>
  </si>
  <si>
    <t>Nº DA NOTA FISCAL OU EQUIVALENTE</t>
  </si>
  <si>
    <t>Nº DO CHEQUE OU EQUIVALENTE</t>
  </si>
  <si>
    <t>No Período deste Balancete</t>
  </si>
  <si>
    <t>A. NATUREZA DAS DESPESAS</t>
  </si>
  <si>
    <t>A. SALDO CONFORME EXTRATOS BANCÁRIOS NA DATA FINAL DO PERÍODO</t>
  </si>
  <si>
    <t>B. RESTUIÇÕES NÃO CREDITADAS ATÉ A DATA FINAL DESTA PRESTAÇÃO DE CONTAS</t>
  </si>
  <si>
    <t>C. VALORES NÃO DEBITADOS ATÉ A DATA FINAL DESTA PRESTAÇÃO DE CONTAS</t>
  </si>
  <si>
    <t>D. SALDO CONTÁBIL (c+d-e)</t>
  </si>
  <si>
    <t>a) Nacional</t>
  </si>
  <si>
    <t>52 - Equipamentos e Material Permanente</t>
  </si>
  <si>
    <t>b) Importado</t>
  </si>
  <si>
    <t>Evento</t>
  </si>
  <si>
    <t>xxx</t>
  </si>
  <si>
    <t>1.1. CONVENENTE</t>
  </si>
  <si>
    <t>Esfera Administrativa:</t>
  </si>
  <si>
    <t xml:space="preserve">Razão Social: </t>
  </si>
  <si>
    <t>Instituição:</t>
  </si>
  <si>
    <t>Título:</t>
  </si>
  <si>
    <t>Convênio nº</t>
  </si>
  <si>
    <t>Ref. nº</t>
  </si>
  <si>
    <t>CNPJ Vinculado nº</t>
  </si>
  <si>
    <t>Publicação:</t>
  </si>
  <si>
    <t xml:space="preserve">Endereço: </t>
  </si>
  <si>
    <t>Bairro:</t>
  </si>
  <si>
    <t xml:space="preserve">Cidade: </t>
  </si>
  <si>
    <t xml:space="preserve">UF: </t>
  </si>
  <si>
    <t>CEP:</t>
  </si>
  <si>
    <t>Caixa Postal:</t>
  </si>
  <si>
    <t xml:space="preserve">Telefone: </t>
  </si>
  <si>
    <t>Fax:</t>
  </si>
  <si>
    <t>Período desta Prestação de Contas:</t>
  </si>
  <si>
    <t>1.1.1.Ordenador de Despesas</t>
  </si>
  <si>
    <t>Nome:</t>
  </si>
  <si>
    <t>CPF nº</t>
  </si>
  <si>
    <t>RG nº</t>
  </si>
  <si>
    <t xml:space="preserve">Orgão Expedidor: </t>
  </si>
  <si>
    <t xml:space="preserve">Endereço Residencial: </t>
  </si>
  <si>
    <t xml:space="preserve">Bairro: </t>
  </si>
  <si>
    <t>Cidade:</t>
  </si>
  <si>
    <t xml:space="preserve">CEP: </t>
  </si>
  <si>
    <t xml:space="preserve">Email: </t>
  </si>
  <si>
    <t xml:space="preserve">Telefones: </t>
  </si>
  <si>
    <t xml:space="preserve">Fax: </t>
  </si>
  <si>
    <t>1.1.2.Coordenador do Projeto</t>
  </si>
  <si>
    <t>1.2. EXECUTOR</t>
  </si>
  <si>
    <t>CNPJ nº</t>
  </si>
  <si>
    <t>Banco:</t>
  </si>
  <si>
    <t>AG:</t>
  </si>
  <si>
    <t xml:space="preserve">C/C: </t>
  </si>
  <si>
    <t xml:space="preserve">Praça: </t>
  </si>
  <si>
    <t>1.3. INTERVENIENTE(S)/OUTROS</t>
  </si>
  <si>
    <t>Nome Fantasia:</t>
  </si>
  <si>
    <t>de xx/xx/xxxx até xx/xx/xxxx</t>
  </si>
  <si>
    <t>Partícipe (no caso de contrapartida):</t>
  </si>
  <si>
    <t xml:space="preserve">CNPJ </t>
  </si>
  <si>
    <t>CPF DO BENEFICIÁRIO</t>
  </si>
  <si>
    <t>CNPJ DO CREDOR</t>
  </si>
  <si>
    <t>Tipo de serviço disponibilizado</t>
  </si>
  <si>
    <t>DADOS CADASTRAIS</t>
  </si>
  <si>
    <t xml:space="preserve">Tipo de Obrigação Patronal ou Benefício </t>
  </si>
  <si>
    <t>Pagamento de Pessoal (Vencimentos, Obrigações Patronais e Benefícios)</t>
  </si>
  <si>
    <t>(assinatura, sob carimbo, e CPF)</t>
  </si>
  <si>
    <t>Nº DE ORDEM EQUIVALENTE EM EQUIP. IMPORTADOS</t>
  </si>
  <si>
    <t>Contrapartida Não Financeira de</t>
  </si>
  <si>
    <t xml:space="preserve">Contrapartida Não Financeira de </t>
  </si>
  <si>
    <t>Nº DE ORDEM EQUIVALENTE EM MAT. CONSUMO IMPORTADOS</t>
  </si>
  <si>
    <t>RESPONSÁVEL PELA GUARDA 
DO BEM</t>
  </si>
  <si>
    <t>Pagamento de Pessoal (Vencimentos e Vantagens Fixas, Obrigações Patronais e Benefícios)</t>
  </si>
  <si>
    <t>Pagamento de Pessoal</t>
  </si>
  <si>
    <t xml:space="preserve">Vencimento / Tipo de Obrigação Patronal / Tipo de Benefício </t>
  </si>
  <si>
    <t>Nº do Contrato de Câmbio</t>
  </si>
  <si>
    <t>Nº da Invoice</t>
  </si>
  <si>
    <t>Data da Invoice</t>
  </si>
  <si>
    <t>DATA DA COMPENSAÇÃO</t>
  </si>
  <si>
    <t>Declaramos que os bens abaixo especificados, adquiridos ou produzidos com os recursos do concedente, foram  inventariados e encontram-se localizados nas instalações do Convenente ou dos Executores conforme relacionado abaixo. Relacionamos, também, os responsáveis pela guarda dos bens.</t>
  </si>
</sst>
</file>

<file path=xl/styles.xml><?xml version="1.0" encoding="utf-8"?>
<styleSheet xmlns="http://schemas.openxmlformats.org/spreadsheetml/2006/main">
  <numFmts count="7">
    <numFmt numFmtId="7" formatCode="&quot;R$&quot;\ #,##0.00;\-&quot;R$&quot;\ #,##0.00"/>
    <numFmt numFmtId="169" formatCode="_(* #,##0_);_(* \(#,##0\);_(* &quot;-&quot;_);_(@_)"/>
    <numFmt numFmtId="171" formatCode="_(* #,##0.00_);_(* \(#,##0.00\);_(* &quot;-&quot;??_);_(@_)"/>
    <numFmt numFmtId="175" formatCode="000000000\-00"/>
    <numFmt numFmtId="181" formatCode="&quot;R$ &quot;#,##0.00"/>
    <numFmt numFmtId="182" formatCode="&quot;R$ &quot;#,##0"/>
    <numFmt numFmtId="186" formatCode="&quot;R$&quot;\ #,##0.00"/>
  </numFmts>
  <fonts count="19">
    <font>
      <sz val="10"/>
      <name val="Arial"/>
    </font>
    <font>
      <sz val="10"/>
      <name val="Arial"/>
    </font>
    <font>
      <b/>
      <sz val="10"/>
      <name val="Arial"/>
      <family val="2"/>
    </font>
    <font>
      <b/>
      <sz val="10"/>
      <color indexed="18"/>
      <name val="Arial"/>
      <family val="2"/>
    </font>
    <font>
      <i/>
      <sz val="10"/>
      <name val="Arial"/>
      <family val="2"/>
    </font>
    <font>
      <b/>
      <i/>
      <sz val="10"/>
      <name val="Arial"/>
      <family val="2"/>
    </font>
    <font>
      <sz val="10"/>
      <name val="Arial"/>
      <family val="2"/>
    </font>
    <font>
      <b/>
      <sz val="18"/>
      <name val="Arial"/>
      <family val="2"/>
    </font>
    <font>
      <b/>
      <sz val="14"/>
      <name val="Arial"/>
      <family val="2"/>
    </font>
    <font>
      <b/>
      <sz val="12"/>
      <name val="Arial"/>
      <family val="2"/>
    </font>
    <font>
      <sz val="8"/>
      <name val="Arial"/>
      <family val="2"/>
    </font>
    <font>
      <sz val="8"/>
      <name val="Tahoma"/>
      <family val="2"/>
    </font>
    <font>
      <b/>
      <sz val="10"/>
      <name val="Arial"/>
      <family val="2"/>
    </font>
    <font>
      <sz val="9"/>
      <color indexed="81"/>
      <name val="Tahoma"/>
      <family val="2"/>
    </font>
    <font>
      <b/>
      <sz val="9"/>
      <color indexed="81"/>
      <name val="Tahoma"/>
      <family val="2"/>
    </font>
    <font>
      <b/>
      <sz val="10"/>
      <color indexed="10"/>
      <name val="Arial"/>
      <family val="2"/>
    </font>
    <font>
      <sz val="9"/>
      <color indexed="81"/>
      <name val="Tahoma"/>
      <family val="2"/>
    </font>
    <font>
      <b/>
      <sz val="9"/>
      <color indexed="81"/>
      <name val="Tahoma"/>
      <family val="2"/>
    </font>
    <font>
      <b/>
      <sz val="10"/>
      <color rgb="FFFF0000"/>
      <name val="Arial"/>
      <family val="2"/>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s>
  <borders count="84">
    <border>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double">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double">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hair">
        <color indexed="64"/>
      </top>
      <bottom/>
      <diagonal/>
    </border>
    <border>
      <left/>
      <right style="double">
        <color indexed="64"/>
      </right>
      <top style="medium">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bottom style="double">
        <color indexed="64"/>
      </bottom>
      <diagonal/>
    </border>
    <border>
      <left/>
      <right/>
      <top style="double">
        <color indexed="64"/>
      </top>
      <bottom/>
      <diagonal/>
    </border>
    <border>
      <left style="hair">
        <color indexed="64"/>
      </left>
      <right/>
      <top style="hair">
        <color indexed="64"/>
      </top>
      <bottom style="double">
        <color indexed="64"/>
      </bottom>
      <diagonal/>
    </border>
    <border>
      <left style="hair">
        <color indexed="64"/>
      </left>
      <right style="double">
        <color indexed="64"/>
      </right>
      <top style="hair">
        <color indexed="64"/>
      </top>
      <bottom style="medium">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medium">
        <color indexed="64"/>
      </top>
      <bottom/>
      <diagonal/>
    </border>
    <border>
      <left style="medium">
        <color indexed="64"/>
      </left>
      <right style="double">
        <color indexed="64"/>
      </right>
      <top style="double">
        <color indexed="64"/>
      </top>
      <bottom style="hair">
        <color indexed="64"/>
      </bottom>
      <diagonal/>
    </border>
    <border>
      <left/>
      <right style="hair">
        <color indexed="64"/>
      </right>
      <top style="double">
        <color indexed="64"/>
      </top>
      <bottom style="hair">
        <color indexed="64"/>
      </bottom>
      <diagonal/>
    </border>
    <border>
      <left/>
      <right/>
      <top style="hair">
        <color indexed="64"/>
      </top>
      <bottom style="hair">
        <color indexed="64"/>
      </bottom>
      <diagonal/>
    </border>
    <border>
      <left/>
      <right/>
      <top style="double">
        <color indexed="64"/>
      </top>
      <bottom style="hair">
        <color indexed="64"/>
      </bottom>
      <diagonal/>
    </border>
    <border>
      <left style="double">
        <color indexed="64"/>
      </left>
      <right/>
      <top/>
      <bottom/>
      <diagonal/>
    </border>
    <border>
      <left/>
      <right style="double">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bottom style="hair">
        <color indexed="64"/>
      </bottom>
      <diagonal/>
    </border>
    <border>
      <left/>
      <right/>
      <top style="hair">
        <color indexed="64"/>
      </top>
      <bottom/>
      <diagonal/>
    </border>
    <border>
      <left/>
      <right/>
      <top/>
      <bottom style="thin">
        <color indexed="64"/>
      </bottom>
      <diagonal/>
    </border>
    <border>
      <left style="hair">
        <color indexed="64"/>
      </left>
      <right/>
      <top/>
      <bottom style="hair">
        <color indexed="64"/>
      </bottom>
      <diagonal/>
    </border>
    <border>
      <left style="hair">
        <color indexed="64"/>
      </left>
      <right style="double">
        <color indexed="64"/>
      </right>
      <top style="medium">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double">
        <color indexed="64"/>
      </top>
      <bottom style="hair">
        <color indexed="64"/>
      </bottom>
      <diagonal/>
    </border>
    <border>
      <left style="hair">
        <color indexed="64"/>
      </left>
      <right style="double">
        <color indexed="64"/>
      </right>
      <top style="double">
        <color indexed="64"/>
      </top>
      <bottom/>
      <diagonal/>
    </border>
    <border>
      <left style="hair">
        <color indexed="64"/>
      </left>
      <right style="double">
        <color indexed="64"/>
      </right>
      <top/>
      <bottom style="hair">
        <color indexed="64"/>
      </bottom>
      <diagonal/>
    </border>
  </borders>
  <cellStyleXfs count="2">
    <xf numFmtId="2" fontId="0" fillId="0" borderId="0"/>
    <xf numFmtId="0" fontId="1" fillId="0" borderId="0"/>
  </cellStyleXfs>
  <cellXfs count="428">
    <xf numFmtId="2" fontId="0" fillId="0" borderId="0" xfId="0"/>
    <xf numFmtId="4" fontId="0" fillId="0" borderId="0" xfId="0" applyNumberFormat="1"/>
    <xf numFmtId="2" fontId="6" fillId="0" borderId="0" xfId="0" applyFont="1"/>
    <xf numFmtId="2" fontId="6" fillId="0" borderId="0" xfId="0" applyFont="1" applyAlignment="1"/>
    <xf numFmtId="4" fontId="6" fillId="0" borderId="0" xfId="0" applyNumberFormat="1" applyFont="1"/>
    <xf numFmtId="1" fontId="6" fillId="0" borderId="1" xfId="0" applyNumberFormat="1" applyFont="1" applyFill="1" applyBorder="1" applyAlignment="1">
      <alignment horizontal="center" vertical="center" wrapText="1"/>
    </xf>
    <xf numFmtId="2" fontId="6" fillId="0" borderId="2" xfId="0" applyFont="1" applyFill="1" applyBorder="1" applyAlignment="1">
      <alignment horizontal="center" vertical="center" wrapText="1"/>
    </xf>
    <xf numFmtId="2" fontId="2" fillId="0" borderId="1" xfId="0" applyFont="1" applyBorder="1" applyAlignment="1">
      <alignment horizontal="left"/>
    </xf>
    <xf numFmtId="4" fontId="2" fillId="0" borderId="3" xfId="0" applyNumberFormat="1" applyFont="1" applyFill="1" applyBorder="1" applyAlignment="1">
      <alignment horizontal="center"/>
    </xf>
    <xf numFmtId="2" fontId="2" fillId="0" borderId="3" xfId="0" applyFont="1" applyFill="1" applyBorder="1" applyAlignment="1">
      <alignment horizontal="center"/>
    </xf>
    <xf numFmtId="181" fontId="6" fillId="0" borderId="3" xfId="0" applyNumberFormat="1" applyFont="1" applyFill="1" applyBorder="1" applyAlignment="1">
      <alignment horizontal="right"/>
    </xf>
    <xf numFmtId="2" fontId="2" fillId="0" borderId="4" xfId="0" applyFont="1" applyFill="1" applyBorder="1" applyAlignment="1">
      <alignment horizontal="left"/>
    </xf>
    <xf numFmtId="2" fontId="6" fillId="0" borderId="4" xfId="0" applyFont="1" applyFill="1" applyBorder="1" applyAlignment="1">
      <alignment horizontal="center"/>
    </xf>
    <xf numFmtId="14" fontId="6" fillId="0" borderId="4" xfId="0" applyNumberFormat="1" applyFont="1" applyFill="1" applyBorder="1" applyAlignment="1">
      <alignment horizontal="center"/>
    </xf>
    <xf numFmtId="2" fontId="2" fillId="0" borderId="4" xfId="0" applyFont="1" applyFill="1" applyBorder="1" applyAlignment="1">
      <alignment horizontal="center"/>
    </xf>
    <xf numFmtId="2" fontId="6" fillId="0" borderId="1" xfId="0" applyFont="1" applyBorder="1" applyAlignment="1"/>
    <xf numFmtId="2" fontId="2" fillId="0" borderId="1" xfId="0" applyFont="1" applyBorder="1" applyAlignment="1"/>
    <xf numFmtId="2" fontId="2" fillId="0" borderId="1" xfId="0" applyFont="1" applyBorder="1" applyAlignment="1">
      <alignment horizontal="center"/>
    </xf>
    <xf numFmtId="2" fontId="2" fillId="0" borderId="1" xfId="0" applyFont="1" applyBorder="1" applyAlignment="1">
      <alignment horizontal="left" vertical="top"/>
    </xf>
    <xf numFmtId="0" fontId="2" fillId="2" borderId="5" xfId="0" applyNumberFormat="1" applyFont="1" applyFill="1" applyBorder="1" applyAlignment="1">
      <alignment horizontal="center"/>
    </xf>
    <xf numFmtId="0" fontId="2" fillId="2" borderId="6" xfId="0" applyNumberFormat="1" applyFont="1" applyFill="1" applyBorder="1" applyAlignment="1">
      <alignment horizontal="center"/>
    </xf>
    <xf numFmtId="0" fontId="6" fillId="0" borderId="0" xfId="0" applyNumberFormat="1" applyFont="1" applyAlignment="1">
      <alignment horizontal="center"/>
    </xf>
    <xf numFmtId="0" fontId="6" fillId="0" borderId="0" xfId="1" applyFont="1" applyAlignment="1">
      <alignment vertical="center"/>
    </xf>
    <xf numFmtId="0" fontId="6" fillId="0" borderId="7" xfId="1" applyFont="1" applyFill="1" applyBorder="1" applyAlignment="1">
      <alignment horizontal="left" vertical="center"/>
    </xf>
    <xf numFmtId="0" fontId="2" fillId="0" borderId="1" xfId="1" applyFont="1" applyFill="1" applyBorder="1" applyAlignment="1">
      <alignment horizontal="left" vertical="center"/>
    </xf>
    <xf numFmtId="0" fontId="2" fillId="0" borderId="5" xfId="1" applyFont="1" applyFill="1" applyBorder="1" applyAlignment="1">
      <alignment horizontal="left" vertical="center"/>
    </xf>
    <xf numFmtId="0" fontId="6" fillId="0" borderId="5" xfId="1" applyFont="1" applyFill="1" applyBorder="1" applyAlignment="1">
      <alignment horizontal="left" vertical="center"/>
    </xf>
    <xf numFmtId="186" fontId="2" fillId="0" borderId="2" xfId="0" applyNumberFormat="1" applyFont="1" applyFill="1" applyBorder="1" applyAlignment="1">
      <alignment vertical="center"/>
    </xf>
    <xf numFmtId="186" fontId="2" fillId="0" borderId="8" xfId="0" applyNumberFormat="1" applyFont="1" applyFill="1" applyBorder="1" applyAlignment="1">
      <alignment vertical="center"/>
    </xf>
    <xf numFmtId="186" fontId="2" fillId="0" borderId="9" xfId="0" applyNumberFormat="1" applyFont="1" applyFill="1" applyBorder="1" applyAlignment="1">
      <alignment vertical="center"/>
    </xf>
    <xf numFmtId="186" fontId="6" fillId="0" borderId="2" xfId="0" applyNumberFormat="1" applyFont="1" applyFill="1" applyBorder="1" applyAlignment="1">
      <alignment vertical="center"/>
    </xf>
    <xf numFmtId="186" fontId="6" fillId="0" borderId="8" xfId="0" applyNumberFormat="1" applyFont="1" applyFill="1" applyBorder="1" applyAlignment="1">
      <alignment vertical="center"/>
    </xf>
    <xf numFmtId="186" fontId="6" fillId="0" borderId="9" xfId="0" applyNumberFormat="1" applyFont="1" applyFill="1" applyBorder="1" applyAlignment="1">
      <alignment vertical="center"/>
    </xf>
    <xf numFmtId="2" fontId="0" fillId="0" borderId="4" xfId="0" applyFill="1" applyBorder="1" applyAlignment="1">
      <alignment horizontal="left"/>
    </xf>
    <xf numFmtId="2" fontId="2" fillId="0" borderId="4" xfId="0" applyFont="1" applyFill="1" applyBorder="1" applyAlignment="1">
      <alignment horizontal="left" vertical="top"/>
    </xf>
    <xf numFmtId="2" fontId="0" fillId="0" borderId="4" xfId="0" applyFill="1" applyBorder="1" applyAlignment="1"/>
    <xf numFmtId="2" fontId="2" fillId="0" borderId="4" xfId="0" applyFont="1" applyFill="1" applyBorder="1" applyAlignment="1"/>
    <xf numFmtId="2" fontId="6" fillId="0" borderId="4" xfId="0" applyFont="1" applyFill="1" applyBorder="1" applyAlignment="1"/>
    <xf numFmtId="2" fontId="2" fillId="0" borderId="10" xfId="0" applyFont="1" applyFill="1" applyBorder="1" applyAlignment="1">
      <alignment horizontal="center"/>
    </xf>
    <xf numFmtId="186" fontId="2" fillId="0" borderId="11" xfId="0" applyNumberFormat="1" applyFont="1" applyFill="1" applyBorder="1" applyAlignment="1">
      <alignment vertical="center"/>
    </xf>
    <xf numFmtId="186" fontId="2" fillId="0" borderId="12" xfId="0" applyNumberFormat="1" applyFont="1" applyFill="1" applyBorder="1" applyAlignment="1">
      <alignment vertical="center"/>
    </xf>
    <xf numFmtId="4" fontId="0" fillId="2" borderId="13" xfId="0" applyNumberFormat="1" applyFill="1" applyBorder="1" applyAlignment="1">
      <alignment horizontal="center" vertical="center"/>
    </xf>
    <xf numFmtId="2" fontId="0" fillId="2" borderId="14" xfId="0" applyFill="1" applyBorder="1" applyAlignment="1">
      <alignment horizontal="center" vertical="center"/>
    </xf>
    <xf numFmtId="4" fontId="5" fillId="2" borderId="15"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2" fontId="6" fillId="0" borderId="7" xfId="0" applyFont="1" applyFill="1" applyBorder="1" applyAlignment="1"/>
    <xf numFmtId="186" fontId="6" fillId="0" borderId="16" xfId="0" applyNumberFormat="1" applyFont="1" applyFill="1" applyBorder="1" applyAlignment="1">
      <alignment vertical="center"/>
    </xf>
    <xf numFmtId="186" fontId="6" fillId="0" borderId="17" xfId="0" applyNumberFormat="1" applyFont="1" applyFill="1" applyBorder="1" applyAlignment="1">
      <alignment vertical="center"/>
    </xf>
    <xf numFmtId="186" fontId="6" fillId="0" borderId="18" xfId="0" applyNumberFormat="1" applyFont="1" applyFill="1" applyBorder="1" applyAlignment="1">
      <alignment vertical="center"/>
    </xf>
    <xf numFmtId="2" fontId="2" fillId="0" borderId="19" xfId="0" applyFont="1" applyFill="1" applyBorder="1" applyAlignment="1">
      <alignment horizontal="center"/>
    </xf>
    <xf numFmtId="186" fontId="2" fillId="0" borderId="20" xfId="0" applyNumberFormat="1" applyFont="1" applyFill="1" applyBorder="1" applyAlignment="1">
      <alignment vertical="center"/>
    </xf>
    <xf numFmtId="186" fontId="2" fillId="0" borderId="21" xfId="0" applyNumberFormat="1" applyFont="1" applyFill="1" applyBorder="1" applyAlignment="1">
      <alignment vertical="center"/>
    </xf>
    <xf numFmtId="186" fontId="2" fillId="0" borderId="22" xfId="0" applyNumberFormat="1" applyFont="1" applyFill="1" applyBorder="1" applyAlignment="1">
      <alignment vertical="center"/>
    </xf>
    <xf numFmtId="2" fontId="0" fillId="0" borderId="7" xfId="0" applyFill="1" applyBorder="1" applyAlignment="1">
      <alignment horizontal="left"/>
    </xf>
    <xf numFmtId="2" fontId="2" fillId="0" borderId="23" xfId="0" applyFont="1" applyFill="1" applyBorder="1" applyAlignment="1">
      <alignment horizontal="center"/>
    </xf>
    <xf numFmtId="186" fontId="2" fillId="0" borderId="24" xfId="0" applyNumberFormat="1" applyFont="1" applyFill="1" applyBorder="1" applyAlignment="1">
      <alignment vertical="center"/>
    </xf>
    <xf numFmtId="186" fontId="2" fillId="0" borderId="25" xfId="0" applyNumberFormat="1" applyFont="1" applyFill="1" applyBorder="1" applyAlignment="1">
      <alignment vertical="center"/>
    </xf>
    <xf numFmtId="186" fontId="2" fillId="0" borderId="26" xfId="0" applyNumberFormat="1" applyFont="1" applyFill="1" applyBorder="1" applyAlignment="1">
      <alignment vertical="center"/>
    </xf>
    <xf numFmtId="2" fontId="6" fillId="0" borderId="0" xfId="0" applyFont="1" applyBorder="1" applyAlignment="1"/>
    <xf numFmtId="4" fontId="6" fillId="0" borderId="0" xfId="0" applyNumberFormat="1" applyFont="1" applyAlignment="1"/>
    <xf numFmtId="186" fontId="2" fillId="0" borderId="27" xfId="1" applyNumberFormat="1" applyFont="1" applyFill="1" applyBorder="1" applyAlignment="1" applyProtection="1">
      <alignment vertical="center"/>
    </xf>
    <xf numFmtId="186" fontId="6" fillId="0" borderId="27" xfId="1" applyNumberFormat="1" applyFont="1" applyFill="1" applyBorder="1" applyAlignment="1" applyProtection="1">
      <alignment vertical="center"/>
      <protection locked="0"/>
    </xf>
    <xf numFmtId="186" fontId="2" fillId="0" borderId="6" xfId="1" applyNumberFormat="1" applyFont="1" applyFill="1" applyBorder="1" applyAlignment="1" applyProtection="1">
      <alignment vertical="center"/>
    </xf>
    <xf numFmtId="0" fontId="6" fillId="2" borderId="2" xfId="1" applyFont="1" applyFill="1" applyBorder="1" applyAlignment="1">
      <alignment horizontal="center" vertical="center" wrapText="1"/>
    </xf>
    <xf numFmtId="0" fontId="6" fillId="2" borderId="28" xfId="1" applyFont="1" applyFill="1" applyBorder="1" applyAlignment="1">
      <alignment horizontal="center" vertical="center" wrapText="1"/>
    </xf>
    <xf numFmtId="186" fontId="6" fillId="0" borderId="29" xfId="1" applyNumberFormat="1" applyFont="1" applyFill="1" applyBorder="1" applyAlignment="1" applyProtection="1">
      <alignment vertical="center"/>
      <protection locked="0"/>
    </xf>
    <xf numFmtId="186" fontId="6" fillId="0" borderId="6" xfId="1" applyNumberFormat="1" applyFont="1" applyFill="1" applyBorder="1" applyAlignment="1" applyProtection="1">
      <alignment vertical="center"/>
      <protection locked="0"/>
    </xf>
    <xf numFmtId="186" fontId="6" fillId="0" borderId="30" xfId="1" applyNumberFormat="1" applyFont="1" applyFill="1" applyBorder="1" applyAlignment="1" applyProtection="1">
      <alignment vertical="center"/>
      <protection locked="0"/>
    </xf>
    <xf numFmtId="186" fontId="6" fillId="0" borderId="31" xfId="1" applyNumberFormat="1" applyFont="1" applyFill="1" applyBorder="1" applyAlignment="1" applyProtection="1">
      <alignment vertical="center"/>
      <protection locked="0"/>
    </xf>
    <xf numFmtId="186" fontId="6" fillId="0" borderId="3" xfId="1" applyNumberFormat="1" applyFont="1" applyFill="1" applyBorder="1" applyAlignment="1" applyProtection="1">
      <alignment vertical="center"/>
    </xf>
    <xf numFmtId="186" fontId="6" fillId="0" borderId="31" xfId="1" applyNumberFormat="1" applyFont="1" applyFill="1" applyBorder="1" applyAlignment="1" applyProtection="1">
      <alignment vertical="center"/>
    </xf>
    <xf numFmtId="2" fontId="2" fillId="0" borderId="27" xfId="0" applyFont="1" applyBorder="1" applyAlignment="1">
      <alignment horizontal="center"/>
    </xf>
    <xf numFmtId="2" fontId="6" fillId="0" borderId="7" xfId="0" applyFont="1" applyFill="1" applyBorder="1" applyAlignment="1">
      <alignment horizontal="center"/>
    </xf>
    <xf numFmtId="2" fontId="2" fillId="0" borderId="32" xfId="0" applyFont="1" applyFill="1" applyBorder="1" applyAlignment="1">
      <alignment horizontal="left"/>
    </xf>
    <xf numFmtId="2" fontId="2" fillId="0" borderId="4" xfId="0" applyFont="1" applyFill="1" applyBorder="1" applyAlignment="1">
      <alignment horizontal="right"/>
    </xf>
    <xf numFmtId="186" fontId="2" fillId="0" borderId="3" xfId="0" applyNumberFormat="1" applyFont="1" applyFill="1" applyBorder="1" applyAlignment="1">
      <alignment horizontal="right"/>
    </xf>
    <xf numFmtId="186" fontId="6" fillId="0" borderId="3" xfId="0" applyNumberFormat="1" applyFont="1" applyFill="1" applyBorder="1" applyAlignment="1">
      <alignment horizontal="right"/>
    </xf>
    <xf numFmtId="186" fontId="2" fillId="2" borderId="33" xfId="0" applyNumberFormat="1" applyFont="1" applyFill="1" applyBorder="1" applyAlignment="1"/>
    <xf numFmtId="186" fontId="2" fillId="2" borderId="31" xfId="0" applyNumberFormat="1" applyFont="1" applyFill="1" applyBorder="1" applyAlignment="1">
      <alignment horizontal="center"/>
    </xf>
    <xf numFmtId="2" fontId="2" fillId="2" borderId="34" xfId="0" applyFont="1" applyFill="1" applyBorder="1" applyAlignment="1">
      <alignment horizontal="center" vertical="center" wrapText="1"/>
    </xf>
    <xf numFmtId="2" fontId="2" fillId="2" borderId="35" xfId="0" applyFont="1" applyFill="1" applyBorder="1" applyAlignment="1">
      <alignment horizontal="center" vertical="center"/>
    </xf>
    <xf numFmtId="2" fontId="2" fillId="2" borderId="36" xfId="0" applyFont="1" applyFill="1" applyBorder="1" applyAlignment="1">
      <alignment horizontal="center" vertical="center" wrapText="1"/>
    </xf>
    <xf numFmtId="4" fontId="2" fillId="2" borderId="37" xfId="0" applyNumberFormat="1" applyFont="1" applyFill="1" applyBorder="1" applyAlignment="1">
      <alignment horizontal="center" vertical="center" wrapText="1"/>
    </xf>
    <xf numFmtId="2" fontId="2" fillId="2" borderId="37" xfId="0" applyFont="1" applyFill="1" applyBorder="1" applyAlignment="1">
      <alignment horizontal="center" vertical="center" wrapText="1"/>
    </xf>
    <xf numFmtId="2" fontId="2" fillId="2" borderId="36" xfId="0" applyFont="1" applyFill="1" applyBorder="1" applyAlignment="1">
      <alignment horizontal="center" vertical="center"/>
    </xf>
    <xf numFmtId="2" fontId="6" fillId="2" borderId="2" xfId="0" applyFont="1" applyFill="1" applyBorder="1" applyAlignment="1">
      <alignment horizontal="center"/>
    </xf>
    <xf numFmtId="0" fontId="2" fillId="2" borderId="34" xfId="1" applyFont="1" applyFill="1" applyBorder="1" applyAlignment="1">
      <alignment horizontal="left" vertical="center"/>
    </xf>
    <xf numFmtId="186" fontId="2" fillId="2" borderId="36" xfId="0" applyNumberFormat="1" applyFont="1" applyFill="1" applyBorder="1" applyAlignment="1">
      <alignment vertical="center"/>
    </xf>
    <xf numFmtId="186" fontId="2" fillId="2" borderId="37" xfId="0" applyNumberFormat="1" applyFont="1" applyFill="1" applyBorder="1" applyAlignment="1">
      <alignment vertical="center"/>
    </xf>
    <xf numFmtId="0" fontId="2" fillId="2" borderId="38" xfId="1" applyFont="1" applyFill="1" applyBorder="1" applyAlignment="1">
      <alignment horizontal="left" vertical="center"/>
    </xf>
    <xf numFmtId="186" fontId="6" fillId="2" borderId="39" xfId="1" applyNumberFormat="1" applyFont="1" applyFill="1" applyBorder="1" applyAlignment="1" applyProtection="1">
      <alignment vertical="center"/>
      <protection locked="0"/>
    </xf>
    <xf numFmtId="186" fontId="2" fillId="2" borderId="40" xfId="1" applyNumberFormat="1" applyFont="1" applyFill="1" applyBorder="1" applyAlignment="1" applyProtection="1">
      <alignment vertical="center"/>
      <protection locked="0"/>
    </xf>
    <xf numFmtId="186" fontId="2" fillId="2" borderId="37" xfId="1" applyNumberFormat="1" applyFont="1" applyFill="1" applyBorder="1" applyAlignment="1" applyProtection="1">
      <alignment vertical="center"/>
    </xf>
    <xf numFmtId="186" fontId="2" fillId="2" borderId="40" xfId="1" applyNumberFormat="1" applyFont="1" applyFill="1" applyBorder="1" applyAlignment="1" applyProtection="1">
      <alignment vertical="center"/>
    </xf>
    <xf numFmtId="2" fontId="2" fillId="2" borderId="41" xfId="0" applyFont="1" applyFill="1" applyBorder="1" applyAlignment="1">
      <alignment horizontal="center"/>
    </xf>
    <xf numFmtId="2" fontId="2" fillId="2" borderId="42" xfId="0" applyFont="1" applyFill="1" applyBorder="1" applyAlignment="1">
      <alignment horizontal="center"/>
    </xf>
    <xf numFmtId="2" fontId="2" fillId="2" borderId="30" xfId="0" applyFont="1" applyFill="1" applyBorder="1" applyAlignment="1">
      <alignment horizontal="center"/>
    </xf>
    <xf numFmtId="0" fontId="2" fillId="0" borderId="41" xfId="1" applyFont="1" applyFill="1" applyBorder="1" applyAlignment="1">
      <alignment horizontal="left" vertical="center"/>
    </xf>
    <xf numFmtId="0" fontId="2" fillId="3" borderId="0" xfId="0" applyNumberFormat="1" applyFont="1" applyFill="1" applyAlignment="1">
      <alignment horizontal="center"/>
    </xf>
    <xf numFmtId="2" fontId="0" fillId="3" borderId="0" xfId="0" applyFill="1" applyAlignment="1"/>
    <xf numFmtId="2" fontId="6" fillId="3" borderId="0" xfId="0" applyFont="1" applyFill="1" applyAlignment="1"/>
    <xf numFmtId="0" fontId="6" fillId="3" borderId="0" xfId="0" applyNumberFormat="1" applyFont="1" applyFill="1" applyAlignment="1">
      <alignment horizontal="right"/>
    </xf>
    <xf numFmtId="2" fontId="6" fillId="3" borderId="0" xfId="0" applyNumberFormat="1" applyFont="1" applyFill="1" applyAlignment="1">
      <alignment horizontal="left"/>
    </xf>
    <xf numFmtId="0" fontId="6" fillId="3" borderId="0" xfId="0" applyNumberFormat="1" applyFont="1" applyFill="1" applyAlignment="1">
      <alignment horizontal="left"/>
    </xf>
    <xf numFmtId="2" fontId="6" fillId="3" borderId="0" xfId="0" applyFont="1" applyFill="1" applyAlignment="1">
      <alignment horizontal="left"/>
    </xf>
    <xf numFmtId="169" fontId="6" fillId="3" borderId="0" xfId="0" applyNumberFormat="1" applyFont="1" applyFill="1" applyAlignment="1">
      <alignment horizontal="left" wrapText="1"/>
    </xf>
    <xf numFmtId="0" fontId="6" fillId="3" borderId="0" xfId="1" applyFont="1" applyFill="1" applyAlignment="1">
      <alignment vertical="center"/>
    </xf>
    <xf numFmtId="49" fontId="6" fillId="3" borderId="0" xfId="0" applyNumberFormat="1" applyFont="1" applyFill="1" applyAlignment="1">
      <alignment horizontal="left"/>
    </xf>
    <xf numFmtId="169" fontId="6" fillId="3" borderId="0" xfId="0" applyNumberFormat="1" applyFont="1" applyFill="1" applyAlignment="1">
      <alignment horizontal="left"/>
    </xf>
    <xf numFmtId="49" fontId="6" fillId="3" borderId="0" xfId="0" applyNumberFormat="1" applyFont="1" applyFill="1" applyBorder="1" applyAlignment="1">
      <alignment vertical="top"/>
    </xf>
    <xf numFmtId="49" fontId="6" fillId="3" borderId="0" xfId="0" applyNumberFormat="1" applyFont="1" applyFill="1" applyAlignment="1">
      <alignment horizontal="center"/>
    </xf>
    <xf numFmtId="2" fontId="6" fillId="3" borderId="0" xfId="0" applyFont="1" applyFill="1" applyAlignment="1">
      <alignment horizontal="center"/>
    </xf>
    <xf numFmtId="0" fontId="2" fillId="3" borderId="0" xfId="1" applyFont="1" applyFill="1" applyBorder="1" applyAlignment="1">
      <alignment horizontal="left" vertical="center"/>
    </xf>
    <xf numFmtId="4" fontId="2" fillId="3" borderId="0" xfId="1" applyNumberFormat="1" applyFont="1" applyFill="1" applyBorder="1" applyAlignment="1">
      <alignment vertical="center"/>
    </xf>
    <xf numFmtId="0" fontId="6" fillId="3" borderId="0" xfId="1" applyFont="1" applyFill="1" applyBorder="1" applyAlignment="1">
      <alignment horizontal="left" vertical="center"/>
    </xf>
    <xf numFmtId="186" fontId="6" fillId="3" borderId="0" xfId="1" applyNumberFormat="1" applyFont="1" applyFill="1" applyBorder="1" applyAlignment="1" applyProtection="1">
      <alignment vertical="center"/>
      <protection locked="0"/>
    </xf>
    <xf numFmtId="186" fontId="6" fillId="3" borderId="0" xfId="1" applyNumberFormat="1" applyFont="1" applyFill="1" applyBorder="1" applyAlignment="1">
      <alignment vertical="center"/>
    </xf>
    <xf numFmtId="0" fontId="2" fillId="3" borderId="43" xfId="1" applyFont="1" applyFill="1" applyBorder="1" applyAlignment="1">
      <alignment horizontal="left" vertical="center"/>
    </xf>
    <xf numFmtId="0" fontId="2" fillId="3" borderId="44" xfId="1" applyFont="1" applyFill="1" applyBorder="1" applyAlignment="1">
      <alignment horizontal="left" vertical="center"/>
    </xf>
    <xf numFmtId="181" fontId="2" fillId="3" borderId="45" xfId="1" applyNumberFormat="1" applyFont="1" applyFill="1" applyBorder="1" applyAlignment="1" applyProtection="1">
      <alignment vertical="center"/>
    </xf>
    <xf numFmtId="0" fontId="6" fillId="3" borderId="0" xfId="1" applyFont="1" applyFill="1" applyBorder="1" applyAlignment="1">
      <alignment vertical="center"/>
    </xf>
    <xf numFmtId="186" fontId="6" fillId="3" borderId="0" xfId="1" applyNumberFormat="1" applyFont="1" applyFill="1" applyAlignment="1">
      <alignment vertical="center"/>
    </xf>
    <xf numFmtId="2" fontId="6" fillId="3" borderId="0" xfId="0" applyFont="1" applyFill="1" applyAlignment="1">
      <alignment horizontal="right"/>
    </xf>
    <xf numFmtId="2" fontId="3" fillId="3" borderId="0" xfId="0" applyFont="1" applyFill="1" applyAlignment="1">
      <alignment horizontal="center"/>
    </xf>
    <xf numFmtId="2" fontId="4" fillId="3" borderId="0" xfId="0" applyFont="1" applyFill="1"/>
    <xf numFmtId="2" fontId="0" fillId="3" borderId="0" xfId="0" applyFill="1"/>
    <xf numFmtId="4" fontId="0" fillId="3" borderId="0" xfId="0" applyNumberFormat="1" applyFill="1"/>
    <xf numFmtId="2" fontId="2" fillId="3" borderId="0" xfId="0" applyFont="1" applyFill="1" applyBorder="1" applyAlignment="1">
      <alignment horizontal="left"/>
    </xf>
    <xf numFmtId="0" fontId="6" fillId="3" borderId="0" xfId="0" applyNumberFormat="1" applyFont="1" applyFill="1" applyAlignment="1">
      <alignment horizontal="center"/>
    </xf>
    <xf numFmtId="49" fontId="6" fillId="3" borderId="0" xfId="0" applyNumberFormat="1" applyFont="1" applyFill="1" applyAlignment="1"/>
    <xf numFmtId="2" fontId="6" fillId="3" borderId="0" xfId="0" applyFont="1" applyFill="1" applyBorder="1" applyAlignment="1"/>
    <xf numFmtId="4" fontId="6" fillId="3" borderId="0" xfId="0" applyNumberFormat="1" applyFont="1" applyFill="1" applyAlignment="1"/>
    <xf numFmtId="49" fontId="2" fillId="3" borderId="0" xfId="0" applyNumberFormat="1" applyFont="1" applyFill="1" applyBorder="1" applyAlignment="1">
      <alignment horizontal="center" wrapText="1"/>
    </xf>
    <xf numFmtId="49" fontId="7" fillId="3" borderId="0" xfId="0" applyNumberFormat="1" applyFont="1" applyFill="1" applyAlignment="1">
      <alignment horizontal="left"/>
    </xf>
    <xf numFmtId="49" fontId="2" fillId="3" borderId="0" xfId="0" applyNumberFormat="1" applyFont="1" applyFill="1" applyAlignment="1">
      <alignment horizontal="center"/>
    </xf>
    <xf numFmtId="0" fontId="6" fillId="3" borderId="0" xfId="0" applyNumberFormat="1" applyFont="1" applyFill="1" applyBorder="1" applyAlignment="1">
      <alignment horizontal="center"/>
    </xf>
    <xf numFmtId="0" fontId="2" fillId="3" borderId="0" xfId="0" applyNumberFormat="1" applyFont="1" applyFill="1" applyAlignment="1">
      <alignment horizontal="center" vertical="center"/>
    </xf>
    <xf numFmtId="49" fontId="2" fillId="3" borderId="0" xfId="0" applyNumberFormat="1" applyFont="1" applyFill="1" applyAlignment="1">
      <alignment horizontal="left"/>
    </xf>
    <xf numFmtId="0" fontId="5" fillId="3" borderId="46" xfId="0" applyNumberFormat="1" applyFont="1" applyFill="1" applyBorder="1" applyAlignment="1">
      <alignment horizontal="center" vertical="center"/>
    </xf>
    <xf numFmtId="0" fontId="6" fillId="3" borderId="46" xfId="0" applyNumberFormat="1" applyFont="1" applyFill="1" applyBorder="1" applyAlignment="1">
      <alignment horizontal="left"/>
    </xf>
    <xf numFmtId="2" fontId="6" fillId="3" borderId="0" xfId="0" applyFont="1" applyFill="1" applyBorder="1" applyAlignment="1">
      <alignment horizontal="center"/>
    </xf>
    <xf numFmtId="14" fontId="6" fillId="3" borderId="0" xfId="0" applyNumberFormat="1" applyFont="1" applyFill="1" applyBorder="1" applyAlignment="1">
      <alignment horizontal="center"/>
    </xf>
    <xf numFmtId="4" fontId="6" fillId="3" borderId="0" xfId="0" applyNumberFormat="1" applyFont="1" applyFill="1" applyBorder="1" applyAlignment="1">
      <alignment horizontal="right"/>
    </xf>
    <xf numFmtId="0" fontId="6" fillId="3" borderId="46" xfId="0" applyNumberFormat="1" applyFont="1" applyFill="1" applyBorder="1" applyAlignment="1">
      <alignment horizontal="center" vertical="center"/>
    </xf>
    <xf numFmtId="0" fontId="6" fillId="3" borderId="46" xfId="0" applyNumberFormat="1" applyFont="1" applyFill="1" applyBorder="1" applyAlignment="1">
      <alignment horizontal="center"/>
    </xf>
    <xf numFmtId="14" fontId="6" fillId="3" borderId="46" xfId="0" applyNumberFormat="1" applyFont="1" applyFill="1" applyBorder="1" applyAlignment="1">
      <alignment horizontal="center"/>
    </xf>
    <xf numFmtId="2" fontId="6" fillId="3" borderId="0" xfId="0" applyFont="1" applyFill="1"/>
    <xf numFmtId="4" fontId="6" fillId="3" borderId="0" xfId="0" applyNumberFormat="1" applyFont="1" applyFill="1"/>
    <xf numFmtId="0" fontId="6" fillId="3" borderId="0" xfId="0" applyNumberFormat="1" applyFont="1" applyFill="1" applyAlignment="1"/>
    <xf numFmtId="169" fontId="4" fillId="3" borderId="0" xfId="0" applyNumberFormat="1" applyFont="1" applyFill="1" applyAlignment="1">
      <alignment wrapText="1"/>
    </xf>
    <xf numFmtId="0" fontId="6" fillId="3" borderId="0" xfId="0" applyNumberFormat="1" applyFont="1" applyFill="1" applyBorder="1" applyAlignment="1">
      <alignment horizontal="left"/>
    </xf>
    <xf numFmtId="49" fontId="8" fillId="3" borderId="0" xfId="0" applyNumberFormat="1" applyFont="1" applyFill="1" applyAlignment="1">
      <alignment horizontal="left"/>
    </xf>
    <xf numFmtId="171" fontId="4" fillId="3" borderId="0" xfId="0" applyNumberFormat="1" applyFont="1" applyFill="1" applyAlignment="1">
      <alignment horizontal="left"/>
    </xf>
    <xf numFmtId="169" fontId="4" fillId="3" borderId="0" xfId="0" applyNumberFormat="1" applyFont="1" applyFill="1" applyAlignment="1">
      <alignment horizontal="left"/>
    </xf>
    <xf numFmtId="0" fontId="4" fillId="3" borderId="0" xfId="0" applyNumberFormat="1" applyFont="1" applyFill="1" applyAlignment="1">
      <alignment horizontal="left"/>
    </xf>
    <xf numFmtId="2" fontId="6" fillId="3" borderId="0" xfId="0" applyFont="1" applyFill="1" applyBorder="1" applyAlignment="1">
      <alignment horizontal="left"/>
    </xf>
    <xf numFmtId="169" fontId="4" fillId="3" borderId="0" xfId="0" applyNumberFormat="1" applyFont="1" applyFill="1" applyAlignment="1">
      <alignment horizontal="center"/>
    </xf>
    <xf numFmtId="2" fontId="4" fillId="3" borderId="0" xfId="0" applyFont="1" applyFill="1" applyAlignment="1">
      <alignment horizontal="center"/>
    </xf>
    <xf numFmtId="0" fontId="0" fillId="3" borderId="0" xfId="0" applyNumberFormat="1" applyFill="1" applyAlignment="1">
      <alignment horizontal="center"/>
    </xf>
    <xf numFmtId="4" fontId="0" fillId="3" borderId="0" xfId="0" applyNumberFormat="1" applyFill="1" applyAlignment="1"/>
    <xf numFmtId="169" fontId="4" fillId="3" borderId="0" xfId="0" applyNumberFormat="1" applyFont="1" applyFill="1" applyAlignment="1">
      <alignment horizontal="left" wrapText="1"/>
    </xf>
    <xf numFmtId="169" fontId="0" fillId="3" borderId="0" xfId="0" applyNumberFormat="1" applyFill="1" applyAlignment="1">
      <alignment horizontal="center"/>
    </xf>
    <xf numFmtId="2" fontId="4" fillId="3" borderId="0" xfId="0" applyFont="1" applyFill="1" applyAlignment="1">
      <alignment horizontal="left"/>
    </xf>
    <xf numFmtId="169" fontId="0" fillId="3" borderId="0" xfId="0" applyNumberFormat="1" applyFill="1" applyBorder="1" applyAlignment="1">
      <alignment horizontal="center"/>
    </xf>
    <xf numFmtId="2" fontId="0" fillId="3" borderId="0" xfId="0" applyFill="1" applyAlignment="1">
      <alignment horizontal="center"/>
    </xf>
    <xf numFmtId="2" fontId="0" fillId="3" borderId="0" xfId="0" applyFill="1" applyBorder="1" applyAlignment="1"/>
    <xf numFmtId="2" fontId="0" fillId="3" borderId="0" xfId="0" applyFill="1" applyBorder="1" applyAlignment="1">
      <alignment horizontal="center"/>
    </xf>
    <xf numFmtId="4" fontId="0" fillId="3" borderId="0" xfId="0" applyNumberFormat="1" applyFill="1" applyBorder="1"/>
    <xf numFmtId="2" fontId="2" fillId="3" borderId="47" xfId="0" applyFont="1" applyFill="1" applyBorder="1" applyAlignment="1">
      <alignment horizontal="left"/>
    </xf>
    <xf numFmtId="2" fontId="0" fillId="3" borderId="0" xfId="0" applyFill="1" applyAlignment="1">
      <alignment horizontal="right"/>
    </xf>
    <xf numFmtId="14" fontId="0" fillId="3" borderId="0" xfId="0" applyNumberFormat="1" applyFill="1" applyAlignment="1">
      <alignment horizontal="left"/>
    </xf>
    <xf numFmtId="186" fontId="6" fillId="4" borderId="39" xfId="1" applyNumberFormat="1" applyFont="1" applyFill="1" applyBorder="1" applyAlignment="1" applyProtection="1">
      <alignment vertical="center"/>
      <protection locked="0"/>
    </xf>
    <xf numFmtId="2" fontId="2" fillId="0" borderId="4" xfId="0" applyFont="1" applyFill="1" applyBorder="1" applyAlignment="1">
      <alignment horizontal="right" wrapText="1"/>
    </xf>
    <xf numFmtId="0" fontId="6" fillId="2" borderId="5" xfId="0" applyNumberFormat="1" applyFont="1" applyFill="1" applyBorder="1" applyAlignment="1">
      <alignment horizontal="center"/>
    </xf>
    <xf numFmtId="2" fontId="6" fillId="2" borderId="48" xfId="0" applyFont="1" applyFill="1" applyBorder="1" applyAlignment="1">
      <alignment horizontal="center"/>
    </xf>
    <xf numFmtId="0" fontId="6" fillId="2" borderId="6" xfId="0" applyNumberFormat="1" applyFont="1" applyFill="1" applyBorder="1" applyAlignment="1">
      <alignment horizontal="center"/>
    </xf>
    <xf numFmtId="7" fontId="2" fillId="2" borderId="31" xfId="0" applyNumberFormat="1" applyFont="1" applyFill="1" applyBorder="1" applyAlignment="1">
      <alignment horizontal="right"/>
    </xf>
    <xf numFmtId="0" fontId="6" fillId="2" borderId="30" xfId="0" applyNumberFormat="1" applyFont="1" applyFill="1" applyBorder="1" applyAlignment="1">
      <alignment horizontal="center"/>
    </xf>
    <xf numFmtId="186" fontId="6" fillId="2" borderId="31" xfId="0" applyNumberFormat="1" applyFont="1" applyFill="1" applyBorder="1" applyAlignment="1">
      <alignment horizontal="right"/>
    </xf>
    <xf numFmtId="0" fontId="2" fillId="2" borderId="48" xfId="0" applyNumberFormat="1" applyFont="1" applyFill="1" applyBorder="1" applyAlignment="1">
      <alignment horizontal="center"/>
    </xf>
    <xf numFmtId="186" fontId="2" fillId="2" borderId="31" xfId="0" applyNumberFormat="1" applyFont="1" applyFill="1" applyBorder="1" applyAlignment="1">
      <alignment horizontal="right"/>
    </xf>
    <xf numFmtId="2" fontId="2" fillId="2" borderId="48" xfId="0" applyFont="1" applyFill="1" applyBorder="1" applyAlignment="1">
      <alignment horizontal="center"/>
    </xf>
    <xf numFmtId="2" fontId="2" fillId="3" borderId="0" xfId="0" applyFont="1" applyFill="1" applyAlignment="1">
      <alignment horizontal="center"/>
    </xf>
    <xf numFmtId="4" fontId="2" fillId="2" borderId="49" xfId="0" applyNumberFormat="1" applyFont="1" applyFill="1" applyBorder="1" applyAlignment="1">
      <alignment horizontal="center" vertical="center"/>
    </xf>
    <xf numFmtId="186" fontId="2" fillId="0" borderId="3" xfId="0" applyNumberFormat="1" applyFont="1" applyFill="1" applyBorder="1" applyAlignment="1">
      <alignment vertical="center"/>
    </xf>
    <xf numFmtId="186" fontId="6" fillId="0" borderId="3" xfId="0" applyNumberFormat="1" applyFont="1" applyFill="1" applyBorder="1" applyAlignment="1">
      <alignment vertical="center"/>
    </xf>
    <xf numFmtId="186" fontId="6" fillId="0" borderId="32" xfId="0" applyNumberFormat="1" applyFont="1" applyFill="1" applyBorder="1" applyAlignment="1">
      <alignment vertical="center"/>
    </xf>
    <xf numFmtId="186" fontId="2" fillId="0" borderId="50" xfId="0" applyNumberFormat="1" applyFont="1" applyFill="1" applyBorder="1" applyAlignment="1">
      <alignment vertical="center"/>
    </xf>
    <xf numFmtId="186" fontId="2" fillId="0" borderId="51" xfId="0" applyNumberFormat="1" applyFont="1" applyFill="1" applyBorder="1" applyAlignment="1">
      <alignment vertical="center"/>
    </xf>
    <xf numFmtId="0" fontId="2" fillId="2" borderId="52" xfId="1" applyFont="1" applyFill="1" applyBorder="1" applyAlignment="1">
      <alignment horizontal="center" vertical="center" wrapText="1"/>
    </xf>
    <xf numFmtId="2" fontId="2" fillId="2" borderId="53" xfId="0" applyFont="1" applyFill="1" applyBorder="1" applyAlignment="1">
      <alignment horizontal="center" vertical="center" wrapText="1"/>
    </xf>
    <xf numFmtId="2" fontId="6" fillId="0" borderId="27" xfId="0" applyFont="1" applyFill="1" applyBorder="1" applyAlignment="1">
      <alignment horizontal="center" vertical="center" wrapText="1"/>
    </xf>
    <xf numFmtId="2" fontId="6" fillId="0" borderId="27" xfId="0" applyFont="1" applyBorder="1" applyAlignment="1">
      <alignment horizontal="center" vertical="center" wrapText="1"/>
    </xf>
    <xf numFmtId="2" fontId="6" fillId="2" borderId="30" xfId="0" applyFont="1" applyFill="1" applyBorder="1" applyAlignment="1">
      <alignment horizontal="center"/>
    </xf>
    <xf numFmtId="2" fontId="6" fillId="0" borderId="54" xfId="0" applyFont="1" applyBorder="1" applyAlignment="1">
      <alignment horizontal="center" vertical="center" wrapText="1"/>
    </xf>
    <xf numFmtId="2" fontId="2" fillId="2" borderId="55" xfId="0" applyFont="1" applyFill="1" applyBorder="1" applyAlignment="1">
      <alignment horizontal="center" vertical="center" wrapText="1"/>
    </xf>
    <xf numFmtId="182" fontId="2" fillId="3" borderId="47" xfId="0" applyNumberFormat="1" applyFont="1" applyFill="1" applyBorder="1" applyAlignment="1">
      <alignment vertical="center"/>
    </xf>
    <xf numFmtId="4" fontId="0" fillId="3" borderId="47" xfId="0" applyNumberFormat="1" applyFill="1" applyBorder="1"/>
    <xf numFmtId="182" fontId="2" fillId="3" borderId="0" xfId="0" applyNumberFormat="1" applyFont="1" applyFill="1" applyBorder="1" applyAlignment="1">
      <alignment vertical="center"/>
    </xf>
    <xf numFmtId="2" fontId="10" fillId="3" borderId="0" xfId="0" applyFont="1" applyFill="1" applyAlignment="1">
      <alignment horizontal="center"/>
    </xf>
    <xf numFmtId="0" fontId="6" fillId="3" borderId="56" xfId="1" applyFont="1" applyFill="1" applyBorder="1" applyAlignment="1">
      <alignment vertical="center"/>
    </xf>
    <xf numFmtId="186" fontId="2" fillId="0" borderId="29" xfId="1" applyNumberFormat="1" applyFont="1" applyFill="1" applyBorder="1" applyAlignment="1" applyProtection="1">
      <alignment vertical="center"/>
    </xf>
    <xf numFmtId="186" fontId="2" fillId="0" borderId="57" xfId="1" applyNumberFormat="1" applyFont="1" applyFill="1" applyBorder="1" applyAlignment="1" applyProtection="1">
      <alignment vertical="center"/>
    </xf>
    <xf numFmtId="186" fontId="2" fillId="0" borderId="9" xfId="1" applyNumberFormat="1" applyFont="1" applyFill="1" applyBorder="1" applyAlignment="1" applyProtection="1">
      <alignment vertical="center"/>
    </xf>
    <xf numFmtId="186" fontId="6" fillId="0" borderId="9" xfId="1" applyNumberFormat="1" applyFont="1" applyFill="1" applyBorder="1" applyAlignment="1" applyProtection="1">
      <alignment vertical="center"/>
      <protection locked="0"/>
    </xf>
    <xf numFmtId="186" fontId="2" fillId="0" borderId="58" xfId="1" applyNumberFormat="1" applyFont="1" applyFill="1" applyBorder="1" applyAlignment="1" applyProtection="1">
      <alignment vertical="center"/>
    </xf>
    <xf numFmtId="0" fontId="5" fillId="3" borderId="46" xfId="0" applyNumberFormat="1" applyFont="1" applyFill="1" applyBorder="1" applyAlignment="1">
      <alignment horizontal="left" vertical="center"/>
    </xf>
    <xf numFmtId="0" fontId="2" fillId="3" borderId="0" xfId="0" applyNumberFormat="1" applyFont="1" applyFill="1" applyAlignment="1">
      <alignment horizontal="center" vertical="center" wrapText="1"/>
    </xf>
    <xf numFmtId="0" fontId="6" fillId="2" borderId="1" xfId="1" applyFont="1" applyFill="1" applyBorder="1" applyAlignment="1">
      <alignment horizontal="center" vertical="center"/>
    </xf>
    <xf numFmtId="2" fontId="2" fillId="0" borderId="59" xfId="0" applyFont="1" applyBorder="1" applyAlignment="1">
      <alignment horizontal="left" wrapText="1"/>
    </xf>
    <xf numFmtId="2" fontId="2" fillId="0" borderId="59" xfId="0" applyFont="1" applyBorder="1" applyAlignment="1">
      <alignment wrapText="1"/>
    </xf>
    <xf numFmtId="2" fontId="2" fillId="0" borderId="59" xfId="0" applyFont="1" applyBorder="1" applyAlignment="1">
      <alignment horizontal="left"/>
    </xf>
    <xf numFmtId="0" fontId="2" fillId="0" borderId="59" xfId="0" applyNumberFormat="1" applyFont="1" applyBorder="1" applyAlignment="1">
      <alignment horizontal="left"/>
    </xf>
    <xf numFmtId="0" fontId="2" fillId="0" borderId="59" xfId="0" applyNumberFormat="1" applyFont="1" applyBorder="1"/>
    <xf numFmtId="2" fontId="2" fillId="0" borderId="59" xfId="0" applyFont="1" applyBorder="1"/>
    <xf numFmtId="14" fontId="2" fillId="0" borderId="59" xfId="0" applyNumberFormat="1" applyFont="1" applyBorder="1" applyAlignment="1">
      <alignment horizontal="right"/>
    </xf>
    <xf numFmtId="2" fontId="2" fillId="0" borderId="59" xfId="0" applyFont="1" applyBorder="1" applyAlignment="1"/>
    <xf numFmtId="0" fontId="2" fillId="0" borderId="59" xfId="0" applyNumberFormat="1" applyFont="1" applyBorder="1" applyAlignment="1">
      <alignment horizontal="left" wrapText="1"/>
    </xf>
    <xf numFmtId="1" fontId="2" fillId="0" borderId="59" xfId="0" applyNumberFormat="1" applyFont="1" applyBorder="1" applyAlignment="1">
      <alignment horizontal="left" wrapText="1"/>
    </xf>
    <xf numFmtId="169" fontId="4" fillId="3" borderId="0" xfId="0" applyNumberFormat="1" applyFont="1" applyFill="1" applyAlignment="1">
      <alignment horizontal="right"/>
    </xf>
    <xf numFmtId="0" fontId="2" fillId="0" borderId="0" xfId="0" applyNumberFormat="1" applyFont="1" applyAlignment="1">
      <alignment horizontal="center"/>
    </xf>
    <xf numFmtId="2" fontId="2" fillId="3" borderId="0" xfId="0" applyNumberFormat="1" applyFont="1" applyFill="1" applyAlignment="1">
      <alignment horizontal="left"/>
    </xf>
    <xf numFmtId="0" fontId="2" fillId="3" borderId="0" xfId="1" applyFont="1" applyFill="1" applyAlignment="1">
      <alignment vertical="center"/>
    </xf>
    <xf numFmtId="186" fontId="2" fillId="0" borderId="60" xfId="1" applyNumberFormat="1" applyFont="1" applyFill="1" applyBorder="1" applyAlignment="1" applyProtection="1">
      <alignment vertical="center"/>
    </xf>
    <xf numFmtId="2" fontId="6" fillId="0" borderId="1" xfId="0" applyFont="1" applyBorder="1" applyAlignment="1">
      <alignment horizontal="left"/>
    </xf>
    <xf numFmtId="186" fontId="2" fillId="3" borderId="0" xfId="1" applyNumberFormat="1" applyFont="1" applyFill="1" applyAlignment="1">
      <alignment vertical="center"/>
    </xf>
    <xf numFmtId="0" fontId="2" fillId="3" borderId="0" xfId="1" applyFont="1" applyFill="1" applyBorder="1" applyAlignment="1">
      <alignment vertical="center"/>
    </xf>
    <xf numFmtId="4" fontId="6" fillId="3" borderId="0" xfId="0" applyNumberFormat="1" applyFont="1" applyFill="1" applyBorder="1"/>
    <xf numFmtId="14" fontId="6" fillId="3" borderId="0" xfId="0" applyNumberFormat="1" applyFont="1" applyFill="1" applyAlignment="1">
      <alignment horizontal="left"/>
    </xf>
    <xf numFmtId="0" fontId="2" fillId="0" borderId="0" xfId="1" applyFont="1" applyAlignment="1">
      <alignment vertical="center"/>
    </xf>
    <xf numFmtId="169" fontId="6" fillId="3" borderId="0" xfId="0" applyNumberFormat="1" applyFont="1" applyFill="1" applyAlignment="1"/>
    <xf numFmtId="2" fontId="6" fillId="0" borderId="54" xfId="0" applyFont="1" applyBorder="1"/>
    <xf numFmtId="2" fontId="6" fillId="0" borderId="61" xfId="0" applyFont="1" applyBorder="1"/>
    <xf numFmtId="186" fontId="2" fillId="0" borderId="30" xfId="1" applyNumberFormat="1" applyFont="1" applyFill="1" applyBorder="1" applyAlignment="1" applyProtection="1">
      <alignment vertical="center"/>
    </xf>
    <xf numFmtId="4" fontId="6" fillId="3" borderId="0" xfId="0" applyNumberFormat="1" applyFont="1" applyFill="1" applyAlignment="1">
      <alignment horizontal="right"/>
    </xf>
    <xf numFmtId="0" fontId="4" fillId="3" borderId="0" xfId="0" applyNumberFormat="1" applyFont="1" applyFill="1" applyAlignment="1" applyProtection="1">
      <alignment horizontal="left"/>
      <protection locked="0"/>
    </xf>
    <xf numFmtId="0" fontId="2" fillId="3" borderId="0" xfId="0" applyNumberFormat="1" applyFont="1" applyFill="1" applyAlignment="1" applyProtection="1">
      <alignment horizontal="center"/>
      <protection locked="0"/>
    </xf>
    <xf numFmtId="0" fontId="6" fillId="3" borderId="0" xfId="0" applyNumberFormat="1" applyFont="1" applyFill="1" applyAlignment="1" applyProtection="1">
      <alignment horizontal="right"/>
      <protection locked="0"/>
    </xf>
    <xf numFmtId="2" fontId="6" fillId="3" borderId="0" xfId="0" applyNumberFormat="1" applyFont="1" applyFill="1" applyAlignment="1" applyProtection="1">
      <alignment horizontal="left"/>
      <protection locked="0"/>
    </xf>
    <xf numFmtId="0" fontId="6" fillId="3" borderId="0" xfId="0" applyNumberFormat="1" applyFont="1" applyFill="1" applyAlignment="1" applyProtection="1">
      <alignment horizontal="left"/>
      <protection locked="0"/>
    </xf>
    <xf numFmtId="169" fontId="4" fillId="3" borderId="0" xfId="0" applyNumberFormat="1" applyFont="1" applyFill="1" applyAlignment="1" applyProtection="1">
      <alignment horizontal="left"/>
      <protection locked="0"/>
    </xf>
    <xf numFmtId="2" fontId="6" fillId="3" borderId="0" xfId="0" applyFont="1" applyFill="1" applyAlignment="1" applyProtection="1">
      <alignment horizontal="left"/>
      <protection locked="0"/>
    </xf>
    <xf numFmtId="169" fontId="6" fillId="3" borderId="0" xfId="0" applyNumberFormat="1" applyFont="1" applyFill="1" applyAlignment="1" applyProtection="1">
      <alignment horizontal="left" wrapText="1"/>
      <protection locked="0"/>
    </xf>
    <xf numFmtId="49" fontId="6" fillId="3" borderId="0" xfId="0" applyNumberFormat="1" applyFont="1" applyFill="1" applyAlignment="1" applyProtection="1">
      <alignment horizontal="left"/>
      <protection locked="0"/>
    </xf>
    <xf numFmtId="169" fontId="6" fillId="3" borderId="0" xfId="0" applyNumberFormat="1" applyFont="1" applyFill="1" applyAlignment="1" applyProtection="1">
      <alignment horizontal="left"/>
      <protection locked="0"/>
    </xf>
    <xf numFmtId="2" fontId="6" fillId="3" borderId="0" xfId="0" applyFont="1" applyFill="1" applyAlignment="1" applyProtection="1">
      <protection locked="0"/>
    </xf>
    <xf numFmtId="49" fontId="6" fillId="3" borderId="0" xfId="0" applyNumberFormat="1" applyFont="1" applyFill="1" applyBorder="1" applyAlignment="1" applyProtection="1">
      <alignment vertical="top"/>
      <protection locked="0"/>
    </xf>
    <xf numFmtId="0" fontId="6" fillId="3" borderId="0" xfId="1" applyFont="1" applyFill="1" applyAlignment="1" applyProtection="1">
      <alignment vertical="center"/>
      <protection locked="0"/>
    </xf>
    <xf numFmtId="2" fontId="6" fillId="0" borderId="0" xfId="0" applyFont="1" applyFill="1"/>
    <xf numFmtId="4" fontId="6" fillId="0" borderId="0" xfId="0" applyNumberFormat="1" applyFont="1" applyFill="1"/>
    <xf numFmtId="2" fontId="6" fillId="3" borderId="62" xfId="0" applyFont="1" applyFill="1" applyBorder="1" applyAlignment="1">
      <alignment horizontal="center"/>
    </xf>
    <xf numFmtId="4" fontId="6" fillId="3" borderId="62" xfId="0" applyNumberFormat="1" applyFont="1" applyFill="1" applyBorder="1"/>
    <xf numFmtId="2" fontId="6" fillId="0" borderId="0" xfId="0" applyFont="1" applyAlignment="1">
      <alignment vertical="center" wrapText="1"/>
    </xf>
    <xf numFmtId="0" fontId="6" fillId="3" borderId="0" xfId="0"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2" fontId="6" fillId="0" borderId="2" xfId="0" applyFont="1" applyBorder="1" applyAlignment="1">
      <alignment vertical="center" wrapText="1"/>
    </xf>
    <xf numFmtId="0" fontId="6"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7" fontId="6" fillId="0" borderId="3" xfId="0" applyNumberFormat="1" applyFont="1" applyBorder="1" applyAlignment="1">
      <alignment horizontal="right" vertical="center" wrapText="1"/>
    </xf>
    <xf numFmtId="2" fontId="6" fillId="0" borderId="28" xfId="0" applyFont="1" applyBorder="1" applyAlignment="1">
      <alignment horizontal="center" vertical="center" wrapText="1"/>
    </xf>
    <xf numFmtId="0" fontId="6" fillId="0" borderId="5" xfId="0" applyNumberFormat="1" applyFont="1" applyBorder="1" applyAlignment="1">
      <alignment horizontal="center" vertical="center" wrapText="1"/>
    </xf>
    <xf numFmtId="2" fontId="6" fillId="0" borderId="48" xfId="0" applyFont="1" applyBorder="1" applyAlignment="1">
      <alignment horizontal="center" vertical="center" wrapText="1"/>
    </xf>
    <xf numFmtId="0" fontId="6" fillId="0" borderId="6" xfId="0" applyNumberFormat="1" applyFont="1" applyBorder="1" applyAlignment="1">
      <alignment horizontal="center" vertical="center" wrapText="1"/>
    </xf>
    <xf numFmtId="2" fontId="6" fillId="0" borderId="30" xfId="0" applyFont="1" applyBorder="1" applyAlignment="1">
      <alignment horizontal="center" vertical="center" wrapText="1"/>
    </xf>
    <xf numFmtId="14" fontId="6" fillId="0" borderId="6" xfId="0" applyNumberFormat="1" applyFont="1" applyBorder="1" applyAlignment="1">
      <alignment horizontal="center" vertical="center" wrapText="1"/>
    </xf>
    <xf numFmtId="7" fontId="6" fillId="0" borderId="31" xfId="0" applyNumberFormat="1" applyFont="1" applyBorder="1" applyAlignment="1">
      <alignment horizontal="right" vertical="center" wrapText="1"/>
    </xf>
    <xf numFmtId="2" fontId="6" fillId="3" borderId="0" xfId="0" applyFont="1" applyFill="1" applyBorder="1" applyAlignment="1">
      <alignment horizontal="center" vertical="center" wrapText="1"/>
    </xf>
    <xf numFmtId="14" fontId="6" fillId="3" borderId="0" xfId="0" applyNumberFormat="1" applyFont="1" applyFill="1" applyBorder="1" applyAlignment="1">
      <alignment horizontal="center" vertical="center" wrapText="1"/>
    </xf>
    <xf numFmtId="4" fontId="6" fillId="3" borderId="0" xfId="0" applyNumberFormat="1" applyFont="1" applyFill="1" applyBorder="1" applyAlignment="1">
      <alignment horizontal="right" vertical="center" wrapText="1"/>
    </xf>
    <xf numFmtId="186" fontId="6" fillId="0" borderId="3" xfId="0" applyNumberFormat="1" applyFont="1" applyBorder="1" applyAlignment="1">
      <alignment horizontal="right" vertical="center" wrapText="1"/>
    </xf>
    <xf numFmtId="2" fontId="6" fillId="0" borderId="28" xfId="0" applyFont="1" applyBorder="1" applyAlignment="1">
      <alignment horizontal="left" vertical="center" wrapText="1"/>
    </xf>
    <xf numFmtId="0" fontId="6" fillId="0" borderId="27" xfId="0" applyNumberFormat="1" applyFont="1" applyBorder="1" applyAlignment="1">
      <alignment horizontal="center" vertical="center" wrapText="1"/>
    </xf>
    <xf numFmtId="2" fontId="6" fillId="0" borderId="2" xfId="0" applyFont="1" applyBorder="1" applyAlignment="1">
      <alignment horizontal="center" vertical="center" wrapText="1"/>
    </xf>
    <xf numFmtId="186" fontId="6" fillId="0" borderId="31" xfId="0" applyNumberFormat="1" applyFont="1" applyBorder="1" applyAlignment="1">
      <alignment horizontal="right" vertical="center" wrapText="1"/>
    </xf>
    <xf numFmtId="0" fontId="6" fillId="0" borderId="28" xfId="0" applyNumberFormat="1" applyFont="1" applyBorder="1" applyAlignment="1">
      <alignment horizontal="center" vertical="center" wrapText="1"/>
    </xf>
    <xf numFmtId="0" fontId="6" fillId="0" borderId="54" xfId="0" applyNumberFormat="1" applyFont="1" applyBorder="1" applyAlignment="1">
      <alignment horizontal="center" vertical="center" wrapText="1"/>
    </xf>
    <xf numFmtId="0" fontId="6" fillId="0" borderId="30" xfId="0" applyNumberFormat="1" applyFont="1" applyBorder="1" applyAlignment="1">
      <alignment horizontal="center" vertical="center" wrapText="1"/>
    </xf>
    <xf numFmtId="2" fontId="6" fillId="0" borderId="2" xfId="0" applyFont="1" applyBorder="1" applyAlignment="1">
      <alignment horizontal="left" vertical="center" wrapText="1"/>
    </xf>
    <xf numFmtId="2" fontId="6" fillId="0" borderId="54" xfId="0" applyFont="1" applyBorder="1" applyAlignment="1">
      <alignment horizontal="left" vertical="center" wrapText="1"/>
    </xf>
    <xf numFmtId="2" fontId="6" fillId="0" borderId="48" xfId="0" applyFont="1" applyBorder="1" applyAlignment="1">
      <alignment horizontal="left" vertical="center" wrapText="1"/>
    </xf>
    <xf numFmtId="186" fontId="6" fillId="0" borderId="2" xfId="0" applyNumberFormat="1" applyFont="1" applyFill="1" applyBorder="1" applyAlignment="1">
      <alignment horizontal="center" vertical="center" wrapText="1"/>
    </xf>
    <xf numFmtId="186" fontId="6" fillId="0" borderId="2" xfId="0" applyNumberFormat="1" applyFont="1" applyBorder="1" applyAlignment="1">
      <alignment horizontal="center" vertical="center" wrapText="1"/>
    </xf>
    <xf numFmtId="186" fontId="6" fillId="0" borderId="3" xfId="0" applyNumberFormat="1" applyFont="1" applyBorder="1" applyAlignment="1">
      <alignment vertical="center" wrapText="1"/>
    </xf>
    <xf numFmtId="2" fontId="6" fillId="0" borderId="0" xfId="0" applyFont="1" applyFill="1" applyAlignment="1">
      <alignment vertical="center" wrapText="1"/>
    </xf>
    <xf numFmtId="0" fontId="2" fillId="0" borderId="0" xfId="0" applyNumberFormat="1" applyFont="1" applyFill="1" applyAlignment="1">
      <alignment horizontal="center"/>
    </xf>
    <xf numFmtId="2" fontId="2" fillId="0" borderId="0" xfId="0" applyNumberFormat="1" applyFont="1" applyFill="1" applyAlignment="1">
      <alignment horizontal="left"/>
    </xf>
    <xf numFmtId="0" fontId="2" fillId="0" borderId="0" xfId="1" applyFont="1" applyFill="1" applyAlignment="1">
      <alignment vertical="center"/>
    </xf>
    <xf numFmtId="2" fontId="2" fillId="0" borderId="0" xfId="0" applyFont="1" applyFill="1" applyAlignment="1"/>
    <xf numFmtId="2" fontId="2" fillId="0" borderId="0" xfId="0" applyFont="1" applyFill="1" applyAlignment="1">
      <alignment horizontal="center"/>
    </xf>
    <xf numFmtId="0" fontId="6" fillId="0" borderId="0" xfId="1" applyFont="1" applyFill="1" applyAlignment="1">
      <alignment vertical="center"/>
    </xf>
    <xf numFmtId="4" fontId="2" fillId="0" borderId="0" xfId="1" applyNumberFormat="1" applyFont="1" applyFill="1" applyBorder="1" applyAlignment="1">
      <alignment vertical="center"/>
    </xf>
    <xf numFmtId="2" fontId="0" fillId="0" borderId="0" xfId="0" applyFill="1" applyAlignment="1">
      <alignment horizontal="center"/>
    </xf>
    <xf numFmtId="4" fontId="0" fillId="0" borderId="0" xfId="0" applyNumberFormat="1" applyFill="1" applyBorder="1"/>
    <xf numFmtId="2" fontId="0" fillId="0" borderId="0" xfId="0" applyFill="1"/>
    <xf numFmtId="4" fontId="0" fillId="0" borderId="0" xfId="0" applyNumberFormat="1" applyFill="1"/>
    <xf numFmtId="2" fontId="6" fillId="0" borderId="56" xfId="0" applyFont="1" applyFill="1" applyBorder="1"/>
    <xf numFmtId="2" fontId="6" fillId="0" borderId="0" xfId="0" applyFont="1" applyFill="1" applyAlignment="1">
      <alignment horizontal="center"/>
    </xf>
    <xf numFmtId="182" fontId="2" fillId="0" borderId="0" xfId="0" applyNumberFormat="1" applyFont="1" applyFill="1" applyBorder="1" applyAlignment="1">
      <alignment vertical="center"/>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186" fontId="2" fillId="0" borderId="31" xfId="0" applyNumberFormat="1" applyFont="1" applyBorder="1" applyAlignment="1">
      <alignment horizontal="right" vertical="center" wrapText="1"/>
    </xf>
    <xf numFmtId="2" fontId="6" fillId="0" borderId="56" xfId="0" applyFont="1" applyFill="1" applyBorder="1" applyAlignment="1">
      <alignment vertical="center" wrapText="1"/>
    </xf>
    <xf numFmtId="2" fontId="6" fillId="0" borderId="0" xfId="0" applyFont="1" applyFill="1" applyBorder="1" applyAlignment="1"/>
    <xf numFmtId="2" fontId="6" fillId="0" borderId="0" xfId="0" applyFont="1" applyFill="1" applyAlignment="1"/>
    <xf numFmtId="4" fontId="6" fillId="0" borderId="56" xfId="0" applyNumberFormat="1" applyFont="1" applyFill="1" applyBorder="1" applyAlignment="1">
      <alignment horizontal="left" vertical="center" wrapText="1"/>
    </xf>
    <xf numFmtId="2" fontId="6" fillId="0" borderId="0" xfId="0" applyFont="1" applyFill="1" applyBorder="1"/>
    <xf numFmtId="2" fontId="6" fillId="0" borderId="0" xfId="0" applyFont="1" applyFill="1" applyBorder="1" applyAlignment="1">
      <alignment vertical="center" wrapText="1"/>
    </xf>
    <xf numFmtId="2" fontId="15" fillId="0" borderId="0" xfId="0" applyFont="1" applyFill="1" applyAlignment="1">
      <alignment horizontal="center"/>
    </xf>
    <xf numFmtId="2" fontId="0" fillId="0" borderId="0" xfId="0" applyAlignment="1">
      <alignment horizontal="center"/>
    </xf>
    <xf numFmtId="2" fontId="6" fillId="2" borderId="28" xfId="0" applyFont="1" applyFill="1" applyBorder="1" applyAlignment="1">
      <alignment horizontal="center"/>
    </xf>
    <xf numFmtId="186" fontId="6" fillId="0" borderId="28" xfId="0" applyNumberFormat="1" applyFont="1" applyFill="1" applyBorder="1" applyAlignment="1">
      <alignment vertical="center" wrapText="1"/>
    </xf>
    <xf numFmtId="186" fontId="6" fillId="0" borderId="28" xfId="0" applyNumberFormat="1" applyFont="1" applyBorder="1" applyAlignment="1">
      <alignment vertical="center" wrapText="1"/>
    </xf>
    <xf numFmtId="2" fontId="2" fillId="5" borderId="0" xfId="0" applyFont="1" applyFill="1" applyBorder="1"/>
    <xf numFmtId="49" fontId="2" fillId="3" borderId="0" xfId="0" applyNumberFormat="1" applyFont="1" applyFill="1" applyBorder="1" applyAlignment="1">
      <alignment horizontal="right" vertical="top"/>
    </xf>
    <xf numFmtId="2" fontId="2" fillId="3" borderId="0" xfId="0" applyFont="1" applyFill="1" applyAlignment="1">
      <alignment horizontal="left"/>
    </xf>
    <xf numFmtId="49" fontId="2" fillId="3" borderId="0" xfId="0" applyNumberFormat="1" applyFont="1" applyFill="1" applyBorder="1" applyAlignment="1">
      <alignment horizontal="left" vertical="top"/>
    </xf>
    <xf numFmtId="49" fontId="2" fillId="3" borderId="0" xfId="0" applyNumberFormat="1" applyFont="1" applyFill="1" applyBorder="1" applyAlignment="1">
      <alignment vertical="top"/>
    </xf>
    <xf numFmtId="2" fontId="6" fillId="0" borderId="27" xfId="0" applyFont="1" applyBorder="1" applyAlignment="1">
      <alignment horizontal="left" vertical="center" wrapText="1"/>
    </xf>
    <xf numFmtId="2" fontId="6" fillId="0" borderId="27" xfId="0" applyFont="1" applyBorder="1" applyAlignment="1">
      <alignment vertical="center" wrapText="1"/>
    </xf>
    <xf numFmtId="2" fontId="6" fillId="0" borderId="28" xfId="0" applyFont="1" applyBorder="1" applyAlignment="1">
      <alignment vertical="center" wrapText="1"/>
    </xf>
    <xf numFmtId="0" fontId="6" fillId="0" borderId="2" xfId="0" applyNumberFormat="1" applyFont="1" applyBorder="1" applyAlignment="1">
      <alignment horizontal="left" vertical="center" wrapText="1"/>
    </xf>
    <xf numFmtId="0" fontId="6" fillId="0" borderId="27" xfId="0" applyNumberFormat="1" applyFont="1" applyBorder="1" applyAlignment="1">
      <alignment horizontal="left" vertical="center" wrapText="1"/>
    </xf>
    <xf numFmtId="0" fontId="6" fillId="0" borderId="2" xfId="0" applyNumberFormat="1" applyFont="1" applyBorder="1" applyAlignment="1">
      <alignment vertical="center" wrapText="1"/>
    </xf>
    <xf numFmtId="14" fontId="6" fillId="0" borderId="2" xfId="0" applyNumberFormat="1" applyFont="1" applyBorder="1" applyAlignment="1">
      <alignment vertical="center" wrapText="1"/>
    </xf>
    <xf numFmtId="0" fontId="6" fillId="0" borderId="27" xfId="0" applyNumberFormat="1" applyFont="1" applyBorder="1" applyAlignment="1">
      <alignment vertical="center" wrapText="1"/>
    </xf>
    <xf numFmtId="0" fontId="6" fillId="0" borderId="54" xfId="0" applyNumberFormat="1" applyFont="1" applyBorder="1" applyAlignment="1">
      <alignment horizontal="left" vertical="center" wrapText="1"/>
    </xf>
    <xf numFmtId="0" fontId="6" fillId="0" borderId="28" xfId="0" applyNumberFormat="1" applyFont="1" applyBorder="1" applyAlignment="1">
      <alignment vertical="center" wrapText="1"/>
    </xf>
    <xf numFmtId="0" fontId="6" fillId="0" borderId="54" xfId="0" applyNumberFormat="1" applyFont="1" applyBorder="1" applyAlignment="1">
      <alignment vertical="center" wrapText="1"/>
    </xf>
    <xf numFmtId="186" fontId="6" fillId="0" borderId="31" xfId="0" applyNumberFormat="1" applyFont="1" applyBorder="1" applyAlignment="1">
      <alignment vertical="center" wrapText="1"/>
    </xf>
    <xf numFmtId="3" fontId="6" fillId="0" borderId="2" xfId="0" applyNumberFormat="1" applyFont="1" applyBorder="1" applyAlignment="1">
      <alignment vertical="center" wrapText="1"/>
    </xf>
    <xf numFmtId="2" fontId="6" fillId="0" borderId="27" xfId="0" applyFont="1" applyFill="1" applyBorder="1" applyAlignment="1">
      <alignment vertical="center" wrapText="1"/>
    </xf>
    <xf numFmtId="4" fontId="6" fillId="3" borderId="0" xfId="0" applyNumberFormat="1" applyFont="1" applyFill="1" applyBorder="1" applyAlignment="1"/>
    <xf numFmtId="2" fontId="6" fillId="0" borderId="2" xfId="0" applyFont="1" applyFill="1" applyBorder="1" applyAlignment="1">
      <alignment horizontal="left" vertical="center" wrapText="1"/>
    </xf>
    <xf numFmtId="2" fontId="6" fillId="0" borderId="3" xfId="0" applyFont="1" applyFill="1" applyBorder="1" applyAlignment="1">
      <alignment horizontal="left" vertical="center" wrapText="1"/>
    </xf>
    <xf numFmtId="2" fontId="6" fillId="0" borderId="31" xfId="0" applyFont="1" applyFill="1" applyBorder="1" applyAlignment="1">
      <alignment horizontal="left" vertical="center" wrapText="1"/>
    </xf>
    <xf numFmtId="2" fontId="6" fillId="0" borderId="54" xfId="0" applyFont="1" applyBorder="1" applyAlignment="1">
      <alignment vertical="center" wrapText="1"/>
    </xf>
    <xf numFmtId="2" fontId="18" fillId="2" borderId="53" xfId="0" applyFont="1" applyFill="1" applyBorder="1" applyAlignment="1">
      <alignment horizontal="center" vertical="center" wrapText="1"/>
    </xf>
    <xf numFmtId="2" fontId="2" fillId="0" borderId="10" xfId="0" applyFont="1" applyFill="1" applyBorder="1" applyAlignment="1">
      <alignment horizontal="left"/>
    </xf>
    <xf numFmtId="186" fontId="2" fillId="0" borderId="63" xfId="0" applyNumberFormat="1" applyFont="1" applyFill="1" applyBorder="1" applyAlignment="1">
      <alignment vertical="center"/>
    </xf>
    <xf numFmtId="186" fontId="2" fillId="0" borderId="64" xfId="0" applyNumberFormat="1" applyFont="1" applyFill="1" applyBorder="1" applyAlignment="1">
      <alignment vertical="center"/>
    </xf>
    <xf numFmtId="186" fontId="2" fillId="0" borderId="2" xfId="1" applyNumberFormat="1" applyFont="1" applyFill="1" applyBorder="1" applyAlignment="1" applyProtection="1">
      <alignment vertical="center"/>
    </xf>
    <xf numFmtId="0" fontId="2" fillId="2" borderId="65" xfId="1" applyFont="1" applyFill="1" applyBorder="1" applyAlignment="1">
      <alignment horizontal="center" vertical="center" wrapText="1"/>
    </xf>
    <xf numFmtId="186" fontId="6" fillId="0" borderId="2" xfId="1" applyNumberFormat="1" applyFont="1" applyFill="1" applyBorder="1" applyAlignment="1" applyProtection="1">
      <alignment vertical="center"/>
      <protection locked="0"/>
    </xf>
    <xf numFmtId="2" fontId="2" fillId="0" borderId="1" xfId="0" applyFont="1" applyFill="1" applyBorder="1" applyAlignment="1">
      <alignment horizontal="left"/>
    </xf>
    <xf numFmtId="2" fontId="0" fillId="0" borderId="1" xfId="0" applyFill="1" applyBorder="1" applyAlignment="1">
      <alignment horizontal="left"/>
    </xf>
    <xf numFmtId="2" fontId="0" fillId="0" borderId="66" xfId="0" applyFill="1" applyBorder="1" applyAlignment="1">
      <alignment horizontal="left"/>
    </xf>
    <xf numFmtId="2" fontId="2" fillId="0" borderId="1" xfId="0" applyFont="1" applyFill="1" applyBorder="1" applyAlignment="1">
      <alignment horizontal="center"/>
    </xf>
    <xf numFmtId="2" fontId="2" fillId="0" borderId="1" xfId="0" applyFont="1" applyFill="1" applyBorder="1" applyAlignment="1">
      <alignment horizontal="left" vertical="top"/>
    </xf>
    <xf numFmtId="2" fontId="0" fillId="0" borderId="1" xfId="0" applyFill="1" applyBorder="1" applyAlignment="1"/>
    <xf numFmtId="2" fontId="2" fillId="0" borderId="1" xfId="0" applyFont="1" applyFill="1" applyBorder="1" applyAlignment="1"/>
    <xf numFmtId="2" fontId="6" fillId="0" borderId="1" xfId="0" applyFont="1" applyFill="1" applyBorder="1" applyAlignment="1"/>
    <xf numFmtId="2" fontId="6" fillId="0" borderId="66" xfId="0" applyFont="1" applyFill="1" applyBorder="1" applyAlignment="1"/>
    <xf numFmtId="2" fontId="2" fillId="0" borderId="67" xfId="0" applyFont="1" applyFill="1" applyBorder="1" applyAlignment="1">
      <alignment horizontal="center"/>
    </xf>
    <xf numFmtId="0" fontId="2" fillId="3" borderId="68" xfId="1" applyFont="1" applyFill="1" applyBorder="1" applyAlignment="1">
      <alignment vertical="center"/>
    </xf>
    <xf numFmtId="2" fontId="2" fillId="0" borderId="69" xfId="0" applyFont="1" applyBorder="1" applyAlignment="1">
      <alignment wrapText="1"/>
    </xf>
    <xf numFmtId="2" fontId="2" fillId="0" borderId="70" xfId="0" applyFont="1" applyBorder="1" applyAlignment="1">
      <alignment wrapText="1"/>
    </xf>
    <xf numFmtId="2" fontId="2" fillId="0" borderId="59" xfId="0" applyFont="1" applyBorder="1" applyAlignment="1">
      <alignment wrapText="1"/>
    </xf>
    <xf numFmtId="2" fontId="2" fillId="0" borderId="59" xfId="0" applyFont="1" applyBorder="1"/>
    <xf numFmtId="0" fontId="2" fillId="0" borderId="69" xfId="0" applyNumberFormat="1" applyFont="1" applyBorder="1" applyAlignment="1">
      <alignment horizontal="left" wrapText="1"/>
    </xf>
    <xf numFmtId="0" fontId="2" fillId="0" borderId="70" xfId="0" applyNumberFormat="1" applyFont="1" applyBorder="1" applyAlignment="1">
      <alignment horizontal="left" wrapText="1"/>
    </xf>
    <xf numFmtId="2" fontId="2" fillId="0" borderId="59" xfId="0" applyFont="1" applyBorder="1" applyAlignment="1">
      <alignment horizontal="left"/>
    </xf>
    <xf numFmtId="0" fontId="2" fillId="0" borderId="71" xfId="0" applyNumberFormat="1" applyFont="1" applyBorder="1" applyAlignment="1">
      <alignment horizontal="left" wrapText="1"/>
    </xf>
    <xf numFmtId="2" fontId="2" fillId="0" borderId="69" xfId="0" applyFont="1" applyBorder="1" applyAlignment="1">
      <alignment horizontal="left"/>
    </xf>
    <xf numFmtId="2" fontId="2" fillId="0" borderId="71" xfId="0" applyFont="1" applyBorder="1" applyAlignment="1">
      <alignment horizontal="left"/>
    </xf>
    <xf numFmtId="2" fontId="2" fillId="0" borderId="70" xfId="0" applyFont="1" applyBorder="1" applyAlignment="1">
      <alignment horizontal="left"/>
    </xf>
    <xf numFmtId="2" fontId="2" fillId="0" borderId="69" xfId="0" applyFont="1" applyBorder="1" applyAlignment="1">
      <alignment horizontal="left" wrapText="1"/>
    </xf>
    <xf numFmtId="2" fontId="2" fillId="0" borderId="71" xfId="0" applyFont="1" applyBorder="1" applyAlignment="1">
      <alignment horizontal="left" wrapText="1"/>
    </xf>
    <xf numFmtId="2" fontId="2" fillId="0" borderId="70" xfId="0" applyFont="1" applyBorder="1" applyAlignment="1">
      <alignment horizontal="left" wrapText="1"/>
    </xf>
    <xf numFmtId="2" fontId="2" fillId="0" borderId="71" xfId="0" applyFont="1" applyBorder="1" applyAlignment="1">
      <alignment wrapText="1"/>
    </xf>
    <xf numFmtId="2" fontId="12" fillId="0" borderId="69" xfId="0" applyFont="1" applyBorder="1" applyAlignment="1">
      <alignment wrapText="1"/>
    </xf>
    <xf numFmtId="2" fontId="12" fillId="0" borderId="71" xfId="0" applyFont="1" applyBorder="1" applyAlignment="1">
      <alignment wrapText="1"/>
    </xf>
    <xf numFmtId="2" fontId="12" fillId="0" borderId="70" xfId="0" applyFont="1" applyBorder="1" applyAlignment="1">
      <alignment wrapText="1"/>
    </xf>
    <xf numFmtId="2" fontId="2" fillId="0" borderId="59" xfId="0" applyFont="1" applyBorder="1" applyAlignment="1">
      <alignment horizontal="left" wrapText="1"/>
    </xf>
    <xf numFmtId="175" fontId="2" fillId="0" borderId="59" xfId="0" applyNumberFormat="1" applyFont="1" applyBorder="1" applyAlignment="1">
      <alignment horizontal="left"/>
    </xf>
    <xf numFmtId="2" fontId="2" fillId="0" borderId="59" xfId="0" applyFont="1" applyBorder="1" applyAlignment="1">
      <alignment horizontal="center"/>
    </xf>
    <xf numFmtId="0" fontId="2" fillId="0" borderId="69" xfId="0" applyNumberFormat="1" applyFont="1" applyBorder="1" applyAlignment="1">
      <alignment horizontal="left"/>
    </xf>
    <xf numFmtId="0" fontId="2" fillId="0" borderId="70" xfId="0" applyNumberFormat="1" applyFont="1" applyBorder="1" applyAlignment="1">
      <alignment horizontal="left"/>
    </xf>
    <xf numFmtId="1" fontId="2" fillId="0" borderId="69" xfId="0" applyNumberFormat="1" applyFont="1" applyBorder="1" applyAlignment="1">
      <alignment horizontal="center" wrapText="1"/>
    </xf>
    <xf numFmtId="1" fontId="2" fillId="0" borderId="70" xfId="0" applyNumberFormat="1" applyFont="1" applyBorder="1" applyAlignment="1">
      <alignment horizontal="center"/>
    </xf>
    <xf numFmtId="0" fontId="2" fillId="0" borderId="59" xfId="0" applyNumberFormat="1" applyFont="1" applyBorder="1" applyAlignment="1">
      <alignment horizontal="left"/>
    </xf>
    <xf numFmtId="0" fontId="2" fillId="0" borderId="59" xfId="0" applyNumberFormat="1" applyFont="1" applyBorder="1"/>
    <xf numFmtId="2" fontId="3" fillId="0" borderId="0" xfId="0" applyFont="1" applyAlignment="1">
      <alignment horizontal="center"/>
    </xf>
    <xf numFmtId="2" fontId="5" fillId="2" borderId="72" xfId="0" applyFont="1" applyFill="1" applyBorder="1" applyAlignment="1">
      <alignment horizontal="center" vertical="center" wrapText="1"/>
    </xf>
    <xf numFmtId="2" fontId="0" fillId="0" borderId="73" xfId="0" applyBorder="1" applyAlignment="1">
      <alignment horizontal="center" vertical="center" wrapText="1"/>
    </xf>
    <xf numFmtId="2" fontId="2" fillId="3" borderId="0" xfId="0" applyFont="1" applyFill="1" applyAlignment="1">
      <alignment horizontal="center"/>
    </xf>
    <xf numFmtId="2" fontId="5" fillId="2" borderId="74" xfId="0" applyFont="1" applyFill="1" applyBorder="1" applyAlignment="1">
      <alignment horizontal="center" vertical="center" wrapText="1"/>
    </xf>
    <xf numFmtId="2" fontId="5" fillId="2" borderId="36" xfId="0" applyFont="1" applyFill="1" applyBorder="1" applyAlignment="1">
      <alignment horizontal="center" vertical="center" wrapText="1"/>
    </xf>
    <xf numFmtId="2" fontId="5" fillId="2" borderId="75" xfId="0" applyFont="1" applyFill="1" applyBorder="1" applyAlignment="1">
      <alignment horizontal="center" vertical="center" wrapText="1"/>
    </xf>
    <xf numFmtId="2" fontId="5" fillId="2" borderId="37" xfId="0" applyFont="1" applyFill="1" applyBorder="1" applyAlignment="1">
      <alignment horizontal="center" vertical="center" wrapText="1"/>
    </xf>
    <xf numFmtId="0" fontId="2" fillId="3" borderId="0" xfId="0" applyNumberFormat="1" applyFont="1" applyFill="1" applyAlignment="1" applyProtection="1">
      <alignment horizontal="center"/>
      <protection locked="0"/>
    </xf>
    <xf numFmtId="0" fontId="2" fillId="2" borderId="36" xfId="1" applyFont="1" applyFill="1" applyBorder="1" applyAlignment="1">
      <alignment horizontal="center" vertical="center"/>
    </xf>
    <xf numFmtId="0" fontId="2" fillId="2" borderId="35" xfId="1" applyFont="1" applyFill="1" applyBorder="1" applyAlignment="1">
      <alignment horizontal="center" vertical="center"/>
    </xf>
    <xf numFmtId="2" fontId="10" fillId="3" borderId="0" xfId="0" applyFont="1" applyFill="1" applyAlignment="1">
      <alignment horizontal="center"/>
    </xf>
    <xf numFmtId="2" fontId="2" fillId="2" borderId="76" xfId="0" applyFont="1" applyFill="1" applyBorder="1" applyAlignment="1">
      <alignment horizontal="left" vertical="center" wrapText="1"/>
    </xf>
    <xf numFmtId="2" fontId="6" fillId="2" borderId="77" xfId="0" applyFont="1" applyFill="1" applyBorder="1"/>
    <xf numFmtId="2" fontId="6" fillId="2" borderId="78" xfId="0" applyFont="1" applyFill="1" applyBorder="1"/>
    <xf numFmtId="2" fontId="0" fillId="3" borderId="0" xfId="0" applyFill="1" applyAlignment="1">
      <alignment horizontal="center"/>
    </xf>
    <xf numFmtId="2" fontId="2" fillId="2" borderId="79" xfId="0" applyFont="1" applyFill="1" applyBorder="1" applyAlignment="1">
      <alignment horizontal="left" vertical="center" wrapText="1"/>
    </xf>
    <xf numFmtId="2" fontId="6" fillId="0" borderId="80" xfId="0" applyFont="1" applyBorder="1" applyAlignment="1"/>
    <xf numFmtId="2" fontId="2" fillId="2" borderId="81" xfId="0" applyFont="1" applyFill="1" applyBorder="1" applyAlignment="1">
      <alignment horizontal="left" vertical="center" wrapText="1"/>
    </xf>
    <xf numFmtId="2" fontId="6" fillId="2" borderId="55" xfId="0" applyFont="1" applyFill="1" applyBorder="1"/>
    <xf numFmtId="2" fontId="6" fillId="2" borderId="65" xfId="0" applyFont="1" applyFill="1" applyBorder="1"/>
    <xf numFmtId="0" fontId="2" fillId="3" borderId="0" xfId="0" applyNumberFormat="1" applyFont="1" applyFill="1" applyAlignment="1">
      <alignment horizontal="center"/>
    </xf>
    <xf numFmtId="0" fontId="2" fillId="2" borderId="5" xfId="0" applyNumberFormat="1" applyFont="1" applyFill="1" applyBorder="1" applyAlignment="1">
      <alignment horizontal="center"/>
    </xf>
    <xf numFmtId="0" fontId="2" fillId="2" borderId="6" xfId="0" applyNumberFormat="1" applyFont="1" applyFill="1" applyBorder="1" applyAlignment="1">
      <alignment horizontal="center"/>
    </xf>
    <xf numFmtId="2" fontId="6" fillId="0" borderId="48" xfId="0" applyFont="1" applyBorder="1" applyAlignment="1">
      <alignment horizontal="center" vertical="center" wrapText="1"/>
    </xf>
    <xf numFmtId="2" fontId="6" fillId="0" borderId="30" xfId="0" applyFont="1" applyBorder="1" applyAlignment="1">
      <alignment horizontal="center" vertical="center" wrapText="1"/>
    </xf>
    <xf numFmtId="2" fontId="6" fillId="3" borderId="0" xfId="0" applyFont="1" applyFill="1" applyAlignment="1"/>
    <xf numFmtId="2" fontId="6" fillId="3" borderId="47" xfId="0" applyFont="1" applyFill="1" applyBorder="1" applyAlignment="1">
      <alignment horizontal="center"/>
    </xf>
    <xf numFmtId="2" fontId="6" fillId="3" borderId="0" xfId="0" applyFont="1" applyFill="1" applyBorder="1" applyAlignment="1">
      <alignment horizontal="center"/>
    </xf>
    <xf numFmtId="2" fontId="6" fillId="0" borderId="42" xfId="0" applyFont="1" applyBorder="1" applyAlignment="1">
      <alignment horizontal="center" vertical="center" wrapText="1"/>
    </xf>
    <xf numFmtId="0" fontId="2" fillId="2" borderId="41" xfId="0" applyNumberFormat="1" applyFont="1" applyFill="1" applyBorder="1" applyAlignment="1">
      <alignment horizontal="center"/>
    </xf>
    <xf numFmtId="0" fontId="2" fillId="2" borderId="42" xfId="0" applyNumberFormat="1" applyFont="1" applyFill="1" applyBorder="1" applyAlignment="1">
      <alignment horizontal="center"/>
    </xf>
    <xf numFmtId="2" fontId="5" fillId="2" borderId="82" xfId="0" applyFont="1" applyFill="1" applyBorder="1" applyAlignment="1">
      <alignment horizontal="center" vertical="center" wrapText="1"/>
    </xf>
    <xf numFmtId="2" fontId="5" fillId="2" borderId="83" xfId="0" applyFont="1" applyFill="1" applyBorder="1" applyAlignment="1">
      <alignment horizontal="center" vertical="center" wrapText="1"/>
    </xf>
    <xf numFmtId="2" fontId="9" fillId="3" borderId="0" xfId="0" applyFont="1" applyFill="1" applyAlignment="1">
      <alignment horizontal="left" wrapText="1"/>
    </xf>
    <xf numFmtId="2" fontId="5" fillId="2" borderId="2" xfId="0" applyFont="1" applyFill="1" applyBorder="1" applyAlignment="1">
      <alignment horizontal="center" vertical="center" wrapText="1"/>
    </xf>
    <xf numFmtId="2" fontId="5" fillId="2" borderId="35" xfId="0" applyFont="1" applyFill="1" applyBorder="1" applyAlignment="1">
      <alignment horizontal="center" vertical="center" wrapText="1"/>
    </xf>
    <xf numFmtId="2" fontId="5" fillId="2" borderId="53" xfId="0" applyFont="1" applyFill="1" applyBorder="1" applyAlignment="1">
      <alignment horizontal="center" vertical="center" wrapText="1"/>
    </xf>
    <xf numFmtId="2" fontId="2" fillId="3" borderId="0" xfId="0" applyFont="1" applyFill="1" applyAlignment="1">
      <alignment horizontal="center" wrapText="1"/>
    </xf>
    <xf numFmtId="2" fontId="5" fillId="2" borderId="34" xfId="0" applyFont="1" applyFill="1" applyBorder="1" applyAlignment="1">
      <alignment horizontal="center" vertical="center" wrapText="1"/>
    </xf>
    <xf numFmtId="2" fontId="5" fillId="2" borderId="1" xfId="0" applyFont="1" applyFill="1" applyBorder="1" applyAlignment="1">
      <alignment horizontal="center" vertical="center" wrapText="1"/>
    </xf>
    <xf numFmtId="0" fontId="2" fillId="2" borderId="37" xfId="1" applyFont="1" applyFill="1" applyBorder="1" applyAlignment="1">
      <alignment horizontal="center" vertical="center"/>
    </xf>
    <xf numFmtId="49" fontId="7" fillId="3" borderId="0" xfId="0" applyNumberFormat="1" applyFont="1" applyFill="1" applyAlignment="1">
      <alignment horizontal="left" vertical="center" wrapText="1"/>
    </xf>
    <xf numFmtId="2" fontId="2" fillId="2" borderId="48" xfId="0" applyFont="1" applyFill="1" applyBorder="1" applyAlignment="1">
      <alignment horizontal="center"/>
    </xf>
    <xf numFmtId="2" fontId="2" fillId="2" borderId="42" xfId="0" applyFont="1" applyFill="1" applyBorder="1" applyAlignment="1">
      <alignment horizontal="center"/>
    </xf>
    <xf numFmtId="2" fontId="2" fillId="0" borderId="48" xfId="0" applyFont="1" applyBorder="1" applyAlignment="1">
      <alignment horizontal="center" vertical="center" wrapText="1"/>
    </xf>
    <xf numFmtId="2" fontId="2" fillId="0" borderId="42" xfId="0" applyFont="1" applyBorder="1" applyAlignment="1">
      <alignment horizontal="center" vertical="center" wrapText="1"/>
    </xf>
  </cellXfs>
  <cellStyles count="2">
    <cellStyle name="Normal" xfId="0" builtinId="0"/>
    <cellStyle name="Normal_Prestação de Contas (I)"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314325</xdr:colOff>
      <xdr:row>5</xdr:row>
      <xdr:rowOff>57150</xdr:rowOff>
    </xdr:to>
    <xdr:pic>
      <xdr:nvPicPr>
        <xdr:cNvPr id="86053" name="Imagem 1"/>
        <xdr:cNvPicPr>
          <a:picLocks noChangeAspect="1"/>
        </xdr:cNvPicPr>
      </xdr:nvPicPr>
      <xdr:blipFill>
        <a:blip xmlns:r="http://schemas.openxmlformats.org/officeDocument/2006/relationships" r:embed="rId1" cstate="print"/>
        <a:srcRect/>
        <a:stretch>
          <a:fillRect/>
        </a:stretch>
      </xdr:blipFill>
      <xdr:spPr bwMode="auto">
        <a:xfrm>
          <a:off x="19050" y="28575"/>
          <a:ext cx="1476375"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41</xdr:row>
      <xdr:rowOff>0</xdr:rowOff>
    </xdr:from>
    <xdr:to>
      <xdr:col>2</xdr:col>
      <xdr:colOff>1857375</xdr:colOff>
      <xdr:row>41</xdr:row>
      <xdr:rowOff>0</xdr:rowOff>
    </xdr:to>
    <xdr:sp macro="" textlink="">
      <xdr:nvSpPr>
        <xdr:cNvPr id="63922" name="Line 5"/>
        <xdr:cNvSpPr>
          <a:spLocks noChangeShapeType="1"/>
        </xdr:cNvSpPr>
      </xdr:nvSpPr>
      <xdr:spPr bwMode="auto">
        <a:xfrm>
          <a:off x="219075" y="7839075"/>
          <a:ext cx="5019675" cy="0"/>
        </a:xfrm>
        <a:prstGeom prst="line">
          <a:avLst/>
        </a:prstGeom>
        <a:noFill/>
        <a:ln w="9525">
          <a:noFill/>
          <a:round/>
          <a:headEnd/>
          <a:tailEnd/>
        </a:ln>
        <a:effectLst/>
      </xdr:spPr>
    </xdr:sp>
    <xdr:clientData/>
  </xdr:twoCellAnchor>
  <xdr:twoCellAnchor>
    <xdr:from>
      <xdr:col>0</xdr:col>
      <xdr:colOff>342900</xdr:colOff>
      <xdr:row>41</xdr:row>
      <xdr:rowOff>0</xdr:rowOff>
    </xdr:from>
    <xdr:to>
      <xdr:col>3</xdr:col>
      <xdr:colOff>0</xdr:colOff>
      <xdr:row>41</xdr:row>
      <xdr:rowOff>0</xdr:rowOff>
    </xdr:to>
    <xdr:sp macro="" textlink="">
      <xdr:nvSpPr>
        <xdr:cNvPr id="63923" name="Line 6"/>
        <xdr:cNvSpPr>
          <a:spLocks noChangeShapeType="1"/>
        </xdr:cNvSpPr>
      </xdr:nvSpPr>
      <xdr:spPr bwMode="auto">
        <a:xfrm>
          <a:off x="342900" y="7839075"/>
          <a:ext cx="4895850" cy="0"/>
        </a:xfrm>
        <a:prstGeom prst="line">
          <a:avLst/>
        </a:prstGeom>
        <a:noFill/>
        <a:ln w="9525">
          <a:noFill/>
          <a:round/>
          <a:headEnd/>
          <a:tailEnd/>
        </a:ln>
        <a:effectLst/>
      </xdr:spPr>
    </xdr:sp>
    <xdr:clientData/>
  </xdr:twoCellAnchor>
  <xdr:twoCellAnchor>
    <xdr:from>
      <xdr:col>2</xdr:col>
      <xdr:colOff>590550</xdr:colOff>
      <xdr:row>42</xdr:row>
      <xdr:rowOff>0</xdr:rowOff>
    </xdr:from>
    <xdr:to>
      <xdr:col>6</xdr:col>
      <xdr:colOff>723900</xdr:colOff>
      <xdr:row>42</xdr:row>
      <xdr:rowOff>0</xdr:rowOff>
    </xdr:to>
    <xdr:sp macro="" textlink="">
      <xdr:nvSpPr>
        <xdr:cNvPr id="63924" name="Line 7"/>
        <xdr:cNvSpPr>
          <a:spLocks noChangeShapeType="1"/>
        </xdr:cNvSpPr>
      </xdr:nvSpPr>
      <xdr:spPr bwMode="auto">
        <a:xfrm>
          <a:off x="4733925" y="8010525"/>
          <a:ext cx="5562600" cy="0"/>
        </a:xfrm>
        <a:prstGeom prst="line">
          <a:avLst/>
        </a:prstGeom>
        <a:noFill/>
        <a:ln w="9525">
          <a:noFill/>
          <a:round/>
          <a:headEnd/>
          <a:tailEnd/>
        </a:ln>
        <a:effectLst/>
      </xdr:spPr>
    </xdr:sp>
    <xdr:clientData/>
  </xdr:twoCellAnchor>
  <xdr:twoCellAnchor>
    <xdr:from>
      <xdr:col>0</xdr:col>
      <xdr:colOff>400050</xdr:colOff>
      <xdr:row>41</xdr:row>
      <xdr:rowOff>0</xdr:rowOff>
    </xdr:from>
    <xdr:to>
      <xdr:col>3</xdr:col>
      <xdr:colOff>0</xdr:colOff>
      <xdr:row>41</xdr:row>
      <xdr:rowOff>0</xdr:rowOff>
    </xdr:to>
    <xdr:sp macro="" textlink="">
      <xdr:nvSpPr>
        <xdr:cNvPr id="63925" name="Line 8"/>
        <xdr:cNvSpPr>
          <a:spLocks noChangeShapeType="1"/>
        </xdr:cNvSpPr>
      </xdr:nvSpPr>
      <xdr:spPr bwMode="auto">
        <a:xfrm>
          <a:off x="400050" y="7839075"/>
          <a:ext cx="4838700"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1857375</xdr:colOff>
      <xdr:row>41</xdr:row>
      <xdr:rowOff>0</xdr:rowOff>
    </xdr:to>
    <xdr:sp macro="" textlink="">
      <xdr:nvSpPr>
        <xdr:cNvPr id="63926" name="Line 11"/>
        <xdr:cNvSpPr>
          <a:spLocks noChangeShapeType="1"/>
        </xdr:cNvSpPr>
      </xdr:nvSpPr>
      <xdr:spPr bwMode="auto">
        <a:xfrm>
          <a:off x="219075" y="7839075"/>
          <a:ext cx="5019675" cy="0"/>
        </a:xfrm>
        <a:prstGeom prst="line">
          <a:avLst/>
        </a:prstGeom>
        <a:noFill/>
        <a:ln w="9525">
          <a:noFill/>
          <a:round/>
          <a:headEnd/>
          <a:tailEnd/>
        </a:ln>
        <a:effectLst/>
      </xdr:spPr>
    </xdr:sp>
    <xdr:clientData/>
  </xdr:twoCellAnchor>
  <xdr:twoCellAnchor>
    <xdr:from>
      <xdr:col>0</xdr:col>
      <xdr:colOff>342900</xdr:colOff>
      <xdr:row>41</xdr:row>
      <xdr:rowOff>0</xdr:rowOff>
    </xdr:from>
    <xdr:to>
      <xdr:col>3</xdr:col>
      <xdr:colOff>0</xdr:colOff>
      <xdr:row>41</xdr:row>
      <xdr:rowOff>0</xdr:rowOff>
    </xdr:to>
    <xdr:sp macro="" textlink="">
      <xdr:nvSpPr>
        <xdr:cNvPr id="63927" name="Line 12"/>
        <xdr:cNvSpPr>
          <a:spLocks noChangeShapeType="1"/>
        </xdr:cNvSpPr>
      </xdr:nvSpPr>
      <xdr:spPr bwMode="auto">
        <a:xfrm>
          <a:off x="342900" y="7839075"/>
          <a:ext cx="4895850" cy="0"/>
        </a:xfrm>
        <a:prstGeom prst="line">
          <a:avLst/>
        </a:prstGeom>
        <a:noFill/>
        <a:ln w="9525">
          <a:noFill/>
          <a:round/>
          <a:headEnd/>
          <a:tailEnd/>
        </a:ln>
        <a:effectLst/>
      </xdr:spPr>
    </xdr:sp>
    <xdr:clientData/>
  </xdr:twoCellAnchor>
  <xdr:twoCellAnchor>
    <xdr:from>
      <xdr:col>0</xdr:col>
      <xdr:colOff>400050</xdr:colOff>
      <xdr:row>41</xdr:row>
      <xdr:rowOff>0</xdr:rowOff>
    </xdr:from>
    <xdr:to>
      <xdr:col>3</xdr:col>
      <xdr:colOff>0</xdr:colOff>
      <xdr:row>41</xdr:row>
      <xdr:rowOff>0</xdr:rowOff>
    </xdr:to>
    <xdr:sp macro="" textlink="">
      <xdr:nvSpPr>
        <xdr:cNvPr id="63928" name="Line 13"/>
        <xdr:cNvSpPr>
          <a:spLocks noChangeShapeType="1"/>
        </xdr:cNvSpPr>
      </xdr:nvSpPr>
      <xdr:spPr bwMode="auto">
        <a:xfrm>
          <a:off x="400050" y="7839075"/>
          <a:ext cx="4838700"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1857375</xdr:colOff>
      <xdr:row>41</xdr:row>
      <xdr:rowOff>0</xdr:rowOff>
    </xdr:to>
    <xdr:sp macro="" textlink="">
      <xdr:nvSpPr>
        <xdr:cNvPr id="63929" name="Line 14"/>
        <xdr:cNvSpPr>
          <a:spLocks noChangeShapeType="1"/>
        </xdr:cNvSpPr>
      </xdr:nvSpPr>
      <xdr:spPr bwMode="auto">
        <a:xfrm>
          <a:off x="219075" y="7839075"/>
          <a:ext cx="5019675" cy="0"/>
        </a:xfrm>
        <a:prstGeom prst="line">
          <a:avLst/>
        </a:prstGeom>
        <a:noFill/>
        <a:ln w="9525">
          <a:noFill/>
          <a:round/>
          <a:headEnd/>
          <a:tailEnd/>
        </a:ln>
        <a:effectLst/>
      </xdr:spPr>
    </xdr:sp>
    <xdr:clientData/>
  </xdr:twoCellAnchor>
  <xdr:twoCellAnchor>
    <xdr:from>
      <xdr:col>0</xdr:col>
      <xdr:colOff>342900</xdr:colOff>
      <xdr:row>41</xdr:row>
      <xdr:rowOff>0</xdr:rowOff>
    </xdr:from>
    <xdr:to>
      <xdr:col>4</xdr:col>
      <xdr:colOff>9525</xdr:colOff>
      <xdr:row>41</xdr:row>
      <xdr:rowOff>0</xdr:rowOff>
    </xdr:to>
    <xdr:sp macro="" textlink="">
      <xdr:nvSpPr>
        <xdr:cNvPr id="63930" name="Line 15"/>
        <xdr:cNvSpPr>
          <a:spLocks noChangeShapeType="1"/>
        </xdr:cNvSpPr>
      </xdr:nvSpPr>
      <xdr:spPr bwMode="auto">
        <a:xfrm>
          <a:off x="342900" y="7839075"/>
          <a:ext cx="6219825" cy="0"/>
        </a:xfrm>
        <a:prstGeom prst="line">
          <a:avLst/>
        </a:prstGeom>
        <a:noFill/>
        <a:ln w="9525">
          <a:noFill/>
          <a:round/>
          <a:headEnd/>
          <a:tailEnd/>
        </a:ln>
        <a:effectLst/>
      </xdr:spPr>
    </xdr:sp>
    <xdr:clientData/>
  </xdr:twoCellAnchor>
  <xdr:twoCellAnchor>
    <xdr:from>
      <xdr:col>0</xdr:col>
      <xdr:colOff>400050</xdr:colOff>
      <xdr:row>41</xdr:row>
      <xdr:rowOff>0</xdr:rowOff>
    </xdr:from>
    <xdr:to>
      <xdr:col>4</xdr:col>
      <xdr:colOff>38100</xdr:colOff>
      <xdr:row>41</xdr:row>
      <xdr:rowOff>0</xdr:rowOff>
    </xdr:to>
    <xdr:sp macro="" textlink="">
      <xdr:nvSpPr>
        <xdr:cNvPr id="63931" name="Line 16"/>
        <xdr:cNvSpPr>
          <a:spLocks noChangeShapeType="1"/>
        </xdr:cNvSpPr>
      </xdr:nvSpPr>
      <xdr:spPr bwMode="auto">
        <a:xfrm>
          <a:off x="400050" y="7839075"/>
          <a:ext cx="6191250" cy="0"/>
        </a:xfrm>
        <a:prstGeom prst="line">
          <a:avLst/>
        </a:prstGeom>
        <a:noFill/>
        <a:ln w="9525">
          <a:noFill/>
          <a:round/>
          <a:headEnd/>
          <a:tailEnd/>
        </a:ln>
        <a:effectLst/>
      </xdr:spPr>
    </xdr:sp>
    <xdr:clientData/>
  </xdr:twoCellAnchor>
  <xdr:twoCellAnchor>
    <xdr:from>
      <xdr:col>2</xdr:col>
      <xdr:colOff>590550</xdr:colOff>
      <xdr:row>42</xdr:row>
      <xdr:rowOff>0</xdr:rowOff>
    </xdr:from>
    <xdr:to>
      <xdr:col>5</xdr:col>
      <xdr:colOff>723900</xdr:colOff>
      <xdr:row>42</xdr:row>
      <xdr:rowOff>0</xdr:rowOff>
    </xdr:to>
    <xdr:sp macro="" textlink="">
      <xdr:nvSpPr>
        <xdr:cNvPr id="63932" name="Line 20"/>
        <xdr:cNvSpPr>
          <a:spLocks noChangeShapeType="1"/>
        </xdr:cNvSpPr>
      </xdr:nvSpPr>
      <xdr:spPr bwMode="auto">
        <a:xfrm>
          <a:off x="4733925" y="8010525"/>
          <a:ext cx="4505325" cy="0"/>
        </a:xfrm>
        <a:prstGeom prst="line">
          <a:avLst/>
        </a:prstGeom>
        <a:noFill/>
        <a:ln w="9525">
          <a:noFill/>
          <a:round/>
          <a:headEnd/>
          <a:tailEnd/>
        </a:ln>
        <a:effectLst/>
      </xdr:spPr>
    </xdr:sp>
    <xdr:clientData/>
  </xdr:twoCellAnchor>
  <xdr:twoCellAnchor>
    <xdr:from>
      <xdr:col>6</xdr:col>
      <xdr:colOff>0</xdr:colOff>
      <xdr:row>45</xdr:row>
      <xdr:rowOff>123825</xdr:rowOff>
    </xdr:from>
    <xdr:to>
      <xdr:col>9</xdr:col>
      <xdr:colOff>723900</xdr:colOff>
      <xdr:row>45</xdr:row>
      <xdr:rowOff>123825</xdr:rowOff>
    </xdr:to>
    <xdr:sp macro="" textlink="">
      <xdr:nvSpPr>
        <xdr:cNvPr id="63933" name="Line 21"/>
        <xdr:cNvSpPr>
          <a:spLocks noChangeShapeType="1"/>
        </xdr:cNvSpPr>
      </xdr:nvSpPr>
      <xdr:spPr bwMode="auto">
        <a:xfrm>
          <a:off x="9677400" y="8620125"/>
          <a:ext cx="3667125" cy="0"/>
        </a:xfrm>
        <a:prstGeom prst="line">
          <a:avLst/>
        </a:prstGeom>
        <a:noFill/>
        <a:ln w="9525">
          <a:noFill/>
          <a:round/>
          <a:headEnd/>
          <a:tailEnd/>
        </a:ln>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42</xdr:row>
      <xdr:rowOff>0</xdr:rowOff>
    </xdr:from>
    <xdr:to>
      <xdr:col>2</xdr:col>
      <xdr:colOff>1857375</xdr:colOff>
      <xdr:row>42</xdr:row>
      <xdr:rowOff>0</xdr:rowOff>
    </xdr:to>
    <xdr:sp macro="" textlink="">
      <xdr:nvSpPr>
        <xdr:cNvPr id="64951" name="Line 5"/>
        <xdr:cNvSpPr>
          <a:spLocks noChangeShapeType="1"/>
        </xdr:cNvSpPr>
      </xdr:nvSpPr>
      <xdr:spPr bwMode="auto">
        <a:xfrm>
          <a:off x="219075" y="775335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4952" name="Line 6"/>
        <xdr:cNvSpPr>
          <a:spLocks noChangeShapeType="1"/>
        </xdr:cNvSpPr>
      </xdr:nvSpPr>
      <xdr:spPr bwMode="auto">
        <a:xfrm>
          <a:off x="342900" y="7753350"/>
          <a:ext cx="5038725" cy="0"/>
        </a:xfrm>
        <a:prstGeom prst="line">
          <a:avLst/>
        </a:prstGeom>
        <a:noFill/>
        <a:ln w="9525">
          <a:noFill/>
          <a:round/>
          <a:headEnd/>
          <a:tailEnd/>
        </a:ln>
        <a:effectLst/>
      </xdr:spPr>
    </xdr:sp>
    <xdr:clientData/>
  </xdr:twoCellAnchor>
  <xdr:twoCellAnchor>
    <xdr:from>
      <xdr:col>2</xdr:col>
      <xdr:colOff>590550</xdr:colOff>
      <xdr:row>46</xdr:row>
      <xdr:rowOff>123825</xdr:rowOff>
    </xdr:from>
    <xdr:to>
      <xdr:col>7</xdr:col>
      <xdr:colOff>723900</xdr:colOff>
      <xdr:row>46</xdr:row>
      <xdr:rowOff>123825</xdr:rowOff>
    </xdr:to>
    <xdr:sp macro="" textlink="">
      <xdr:nvSpPr>
        <xdr:cNvPr id="64953" name="Line 7"/>
        <xdr:cNvSpPr>
          <a:spLocks noChangeShapeType="1"/>
        </xdr:cNvSpPr>
      </xdr:nvSpPr>
      <xdr:spPr bwMode="auto">
        <a:xfrm>
          <a:off x="4733925" y="8534400"/>
          <a:ext cx="739140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4954" name="Line 8"/>
        <xdr:cNvSpPr>
          <a:spLocks noChangeShapeType="1"/>
        </xdr:cNvSpPr>
      </xdr:nvSpPr>
      <xdr:spPr bwMode="auto">
        <a:xfrm>
          <a:off x="400050" y="7753350"/>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4955" name="Line 11"/>
        <xdr:cNvSpPr>
          <a:spLocks noChangeShapeType="1"/>
        </xdr:cNvSpPr>
      </xdr:nvSpPr>
      <xdr:spPr bwMode="auto">
        <a:xfrm>
          <a:off x="219075" y="775335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4956" name="Line 12"/>
        <xdr:cNvSpPr>
          <a:spLocks noChangeShapeType="1"/>
        </xdr:cNvSpPr>
      </xdr:nvSpPr>
      <xdr:spPr bwMode="auto">
        <a:xfrm>
          <a:off x="342900" y="7753350"/>
          <a:ext cx="503872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4957" name="Line 13"/>
        <xdr:cNvSpPr>
          <a:spLocks noChangeShapeType="1"/>
        </xdr:cNvSpPr>
      </xdr:nvSpPr>
      <xdr:spPr bwMode="auto">
        <a:xfrm>
          <a:off x="400050" y="7753350"/>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4958" name="Line 14"/>
        <xdr:cNvSpPr>
          <a:spLocks noChangeShapeType="1"/>
        </xdr:cNvSpPr>
      </xdr:nvSpPr>
      <xdr:spPr bwMode="auto">
        <a:xfrm>
          <a:off x="219075" y="775335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9525</xdr:colOff>
      <xdr:row>42</xdr:row>
      <xdr:rowOff>0</xdr:rowOff>
    </xdr:to>
    <xdr:sp macro="" textlink="">
      <xdr:nvSpPr>
        <xdr:cNvPr id="64959" name="Line 15"/>
        <xdr:cNvSpPr>
          <a:spLocks noChangeShapeType="1"/>
        </xdr:cNvSpPr>
      </xdr:nvSpPr>
      <xdr:spPr bwMode="auto">
        <a:xfrm>
          <a:off x="342900" y="7753350"/>
          <a:ext cx="504825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38100</xdr:colOff>
      <xdr:row>42</xdr:row>
      <xdr:rowOff>0</xdr:rowOff>
    </xdr:to>
    <xdr:sp macro="" textlink="">
      <xdr:nvSpPr>
        <xdr:cNvPr id="64960" name="Line 16"/>
        <xdr:cNvSpPr>
          <a:spLocks noChangeShapeType="1"/>
        </xdr:cNvSpPr>
      </xdr:nvSpPr>
      <xdr:spPr bwMode="auto">
        <a:xfrm>
          <a:off x="400050" y="7753350"/>
          <a:ext cx="5019675" cy="0"/>
        </a:xfrm>
        <a:prstGeom prst="line">
          <a:avLst/>
        </a:prstGeom>
        <a:noFill/>
        <a:ln w="9525">
          <a:noFill/>
          <a:round/>
          <a:headEnd/>
          <a:tailEnd/>
        </a:ln>
        <a:effectLst/>
      </xdr:spPr>
    </xdr:sp>
    <xdr:clientData/>
  </xdr:twoCellAnchor>
  <xdr:twoCellAnchor>
    <xdr:from>
      <xdr:col>2</xdr:col>
      <xdr:colOff>590550</xdr:colOff>
      <xdr:row>43</xdr:row>
      <xdr:rowOff>0</xdr:rowOff>
    </xdr:from>
    <xdr:to>
      <xdr:col>7</xdr:col>
      <xdr:colOff>723900</xdr:colOff>
      <xdr:row>43</xdr:row>
      <xdr:rowOff>0</xdr:rowOff>
    </xdr:to>
    <xdr:sp macro="" textlink="">
      <xdr:nvSpPr>
        <xdr:cNvPr id="64961" name="Line 20"/>
        <xdr:cNvSpPr>
          <a:spLocks noChangeShapeType="1"/>
        </xdr:cNvSpPr>
      </xdr:nvSpPr>
      <xdr:spPr bwMode="auto">
        <a:xfrm>
          <a:off x="4733925" y="7924800"/>
          <a:ext cx="7391400" cy="0"/>
        </a:xfrm>
        <a:prstGeom prst="line">
          <a:avLst/>
        </a:prstGeom>
        <a:noFill/>
        <a:ln w="9525">
          <a:noFill/>
          <a:round/>
          <a:headEnd/>
          <a:tailEnd/>
        </a:ln>
        <a:effectLst/>
      </xdr:spPr>
    </xdr:sp>
    <xdr:clientData/>
  </xdr:twoCellAnchor>
  <xdr:twoCellAnchor>
    <xdr:from>
      <xdr:col>8</xdr:col>
      <xdr:colOff>0</xdr:colOff>
      <xdr:row>46</xdr:row>
      <xdr:rowOff>123825</xdr:rowOff>
    </xdr:from>
    <xdr:to>
      <xdr:col>11</xdr:col>
      <xdr:colOff>723900</xdr:colOff>
      <xdr:row>46</xdr:row>
      <xdr:rowOff>123825</xdr:rowOff>
    </xdr:to>
    <xdr:sp macro="" textlink="">
      <xdr:nvSpPr>
        <xdr:cNvPr id="64962" name="Line 21"/>
        <xdr:cNvSpPr>
          <a:spLocks noChangeShapeType="1"/>
        </xdr:cNvSpPr>
      </xdr:nvSpPr>
      <xdr:spPr bwMode="auto">
        <a:xfrm>
          <a:off x="12172950" y="8534400"/>
          <a:ext cx="3857625" cy="0"/>
        </a:xfrm>
        <a:prstGeom prst="line">
          <a:avLst/>
        </a:prstGeom>
        <a:noFill/>
        <a:ln w="9525">
          <a:noFill/>
          <a:round/>
          <a:headEnd/>
          <a:tailEnd/>
        </a:ln>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219075</xdr:colOff>
      <xdr:row>42</xdr:row>
      <xdr:rowOff>0</xdr:rowOff>
    </xdr:from>
    <xdr:to>
      <xdr:col>2</xdr:col>
      <xdr:colOff>1857375</xdr:colOff>
      <xdr:row>42</xdr:row>
      <xdr:rowOff>0</xdr:rowOff>
    </xdr:to>
    <xdr:sp macro="" textlink="">
      <xdr:nvSpPr>
        <xdr:cNvPr id="66003" name="Line 5"/>
        <xdr:cNvSpPr>
          <a:spLocks noChangeShapeType="1"/>
        </xdr:cNvSpPr>
      </xdr:nvSpPr>
      <xdr:spPr bwMode="auto">
        <a:xfrm>
          <a:off x="219075" y="7762875"/>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6004" name="Line 6"/>
        <xdr:cNvSpPr>
          <a:spLocks noChangeShapeType="1"/>
        </xdr:cNvSpPr>
      </xdr:nvSpPr>
      <xdr:spPr bwMode="auto">
        <a:xfrm>
          <a:off x="342900" y="7762875"/>
          <a:ext cx="5038725"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66005" name="Line 7"/>
        <xdr:cNvSpPr>
          <a:spLocks noChangeShapeType="1"/>
        </xdr:cNvSpPr>
      </xdr:nvSpPr>
      <xdr:spPr bwMode="auto">
        <a:xfrm>
          <a:off x="4733925" y="7934325"/>
          <a:ext cx="404812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6006" name="Line 8"/>
        <xdr:cNvSpPr>
          <a:spLocks noChangeShapeType="1"/>
        </xdr:cNvSpPr>
      </xdr:nvSpPr>
      <xdr:spPr bwMode="auto">
        <a:xfrm>
          <a:off x="400050" y="7762875"/>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6007" name="Line 11"/>
        <xdr:cNvSpPr>
          <a:spLocks noChangeShapeType="1"/>
        </xdr:cNvSpPr>
      </xdr:nvSpPr>
      <xdr:spPr bwMode="auto">
        <a:xfrm>
          <a:off x="219075" y="7762875"/>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6008" name="Line 12"/>
        <xdr:cNvSpPr>
          <a:spLocks noChangeShapeType="1"/>
        </xdr:cNvSpPr>
      </xdr:nvSpPr>
      <xdr:spPr bwMode="auto">
        <a:xfrm>
          <a:off x="342900" y="7762875"/>
          <a:ext cx="503872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6009" name="Line 13"/>
        <xdr:cNvSpPr>
          <a:spLocks noChangeShapeType="1"/>
        </xdr:cNvSpPr>
      </xdr:nvSpPr>
      <xdr:spPr bwMode="auto">
        <a:xfrm>
          <a:off x="400050" y="7762875"/>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6010" name="Line 14"/>
        <xdr:cNvSpPr>
          <a:spLocks noChangeShapeType="1"/>
        </xdr:cNvSpPr>
      </xdr:nvSpPr>
      <xdr:spPr bwMode="auto">
        <a:xfrm>
          <a:off x="219075" y="7762875"/>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9525</xdr:colOff>
      <xdr:row>42</xdr:row>
      <xdr:rowOff>0</xdr:rowOff>
    </xdr:to>
    <xdr:sp macro="" textlink="">
      <xdr:nvSpPr>
        <xdr:cNvPr id="66011" name="Line 15"/>
        <xdr:cNvSpPr>
          <a:spLocks noChangeShapeType="1"/>
        </xdr:cNvSpPr>
      </xdr:nvSpPr>
      <xdr:spPr bwMode="auto">
        <a:xfrm>
          <a:off x="342900" y="7762875"/>
          <a:ext cx="504825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38100</xdr:colOff>
      <xdr:row>42</xdr:row>
      <xdr:rowOff>0</xdr:rowOff>
    </xdr:to>
    <xdr:sp macro="" textlink="">
      <xdr:nvSpPr>
        <xdr:cNvPr id="66012" name="Line 16"/>
        <xdr:cNvSpPr>
          <a:spLocks noChangeShapeType="1"/>
        </xdr:cNvSpPr>
      </xdr:nvSpPr>
      <xdr:spPr bwMode="auto">
        <a:xfrm>
          <a:off x="400050" y="7762875"/>
          <a:ext cx="5019675"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66013" name="Line 20"/>
        <xdr:cNvSpPr>
          <a:spLocks noChangeShapeType="1"/>
        </xdr:cNvSpPr>
      </xdr:nvSpPr>
      <xdr:spPr bwMode="auto">
        <a:xfrm>
          <a:off x="4733925" y="7934325"/>
          <a:ext cx="4048125" cy="0"/>
        </a:xfrm>
        <a:prstGeom prst="line">
          <a:avLst/>
        </a:prstGeom>
        <a:noFill/>
        <a:ln w="9525">
          <a:noFill/>
          <a:round/>
          <a:headEnd/>
          <a:tailEnd/>
        </a:ln>
        <a:effectLst/>
      </xdr:spPr>
    </xdr:sp>
    <xdr:clientData/>
  </xdr:twoCellAnchor>
  <xdr:twoCellAnchor>
    <xdr:from>
      <xdr:col>6</xdr:col>
      <xdr:colOff>0</xdr:colOff>
      <xdr:row>46</xdr:row>
      <xdr:rowOff>123825</xdr:rowOff>
    </xdr:from>
    <xdr:to>
      <xdr:col>9</xdr:col>
      <xdr:colOff>723900</xdr:colOff>
      <xdr:row>46</xdr:row>
      <xdr:rowOff>123825</xdr:rowOff>
    </xdr:to>
    <xdr:sp macro="" textlink="">
      <xdr:nvSpPr>
        <xdr:cNvPr id="66014" name="Line 21"/>
        <xdr:cNvSpPr>
          <a:spLocks noChangeShapeType="1"/>
        </xdr:cNvSpPr>
      </xdr:nvSpPr>
      <xdr:spPr bwMode="auto">
        <a:xfrm>
          <a:off x="8782050" y="8543925"/>
          <a:ext cx="3848100" cy="0"/>
        </a:xfrm>
        <a:prstGeom prst="line">
          <a:avLst/>
        </a:prstGeom>
        <a:noFill/>
        <a:ln w="9525">
          <a:noFill/>
          <a:round/>
          <a:headEnd/>
          <a:tailEnd/>
        </a:ln>
        <a:effectLst/>
      </xdr:spPr>
    </xdr:sp>
    <xdr:clientData/>
  </xdr:twoCellAnchor>
  <xdr:twoCellAnchor>
    <xdr:from>
      <xdr:col>2</xdr:col>
      <xdr:colOff>590550</xdr:colOff>
      <xdr:row>46</xdr:row>
      <xdr:rowOff>123825</xdr:rowOff>
    </xdr:from>
    <xdr:to>
      <xdr:col>5</xdr:col>
      <xdr:colOff>723900</xdr:colOff>
      <xdr:row>46</xdr:row>
      <xdr:rowOff>123825</xdr:rowOff>
    </xdr:to>
    <xdr:sp macro="" textlink="">
      <xdr:nvSpPr>
        <xdr:cNvPr id="66015" name="Line 26"/>
        <xdr:cNvSpPr>
          <a:spLocks noChangeShapeType="1"/>
        </xdr:cNvSpPr>
      </xdr:nvSpPr>
      <xdr:spPr bwMode="auto">
        <a:xfrm>
          <a:off x="4733925" y="8543925"/>
          <a:ext cx="4048125" cy="0"/>
        </a:xfrm>
        <a:prstGeom prst="line">
          <a:avLst/>
        </a:prstGeom>
        <a:noFill/>
        <a:ln w="9525">
          <a:noFill/>
          <a:round/>
          <a:headEnd/>
          <a:tailEnd/>
        </a:ln>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219075</xdr:colOff>
      <xdr:row>42</xdr:row>
      <xdr:rowOff>0</xdr:rowOff>
    </xdr:from>
    <xdr:to>
      <xdr:col>2</xdr:col>
      <xdr:colOff>1857375</xdr:colOff>
      <xdr:row>42</xdr:row>
      <xdr:rowOff>0</xdr:rowOff>
    </xdr:to>
    <xdr:sp macro="" textlink="">
      <xdr:nvSpPr>
        <xdr:cNvPr id="67313" name="Line 5"/>
        <xdr:cNvSpPr>
          <a:spLocks noChangeShapeType="1"/>
        </xdr:cNvSpPr>
      </xdr:nvSpPr>
      <xdr:spPr bwMode="auto">
        <a:xfrm>
          <a:off x="219075" y="775335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7314" name="Line 6"/>
        <xdr:cNvSpPr>
          <a:spLocks noChangeShapeType="1"/>
        </xdr:cNvSpPr>
      </xdr:nvSpPr>
      <xdr:spPr bwMode="auto">
        <a:xfrm>
          <a:off x="342900" y="7753350"/>
          <a:ext cx="5038725"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67315" name="Line 7"/>
        <xdr:cNvSpPr>
          <a:spLocks noChangeShapeType="1"/>
        </xdr:cNvSpPr>
      </xdr:nvSpPr>
      <xdr:spPr bwMode="auto">
        <a:xfrm>
          <a:off x="4733925" y="7924800"/>
          <a:ext cx="415290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7316" name="Line 8"/>
        <xdr:cNvSpPr>
          <a:spLocks noChangeShapeType="1"/>
        </xdr:cNvSpPr>
      </xdr:nvSpPr>
      <xdr:spPr bwMode="auto">
        <a:xfrm>
          <a:off x="400050" y="7753350"/>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7317" name="Line 11"/>
        <xdr:cNvSpPr>
          <a:spLocks noChangeShapeType="1"/>
        </xdr:cNvSpPr>
      </xdr:nvSpPr>
      <xdr:spPr bwMode="auto">
        <a:xfrm>
          <a:off x="219075" y="775335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7318" name="Line 12"/>
        <xdr:cNvSpPr>
          <a:spLocks noChangeShapeType="1"/>
        </xdr:cNvSpPr>
      </xdr:nvSpPr>
      <xdr:spPr bwMode="auto">
        <a:xfrm>
          <a:off x="342900" y="7753350"/>
          <a:ext cx="503872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7319" name="Line 13"/>
        <xdr:cNvSpPr>
          <a:spLocks noChangeShapeType="1"/>
        </xdr:cNvSpPr>
      </xdr:nvSpPr>
      <xdr:spPr bwMode="auto">
        <a:xfrm>
          <a:off x="400050" y="7753350"/>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7320" name="Line 14"/>
        <xdr:cNvSpPr>
          <a:spLocks noChangeShapeType="1"/>
        </xdr:cNvSpPr>
      </xdr:nvSpPr>
      <xdr:spPr bwMode="auto">
        <a:xfrm>
          <a:off x="219075" y="775335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9525</xdr:colOff>
      <xdr:row>42</xdr:row>
      <xdr:rowOff>0</xdr:rowOff>
    </xdr:to>
    <xdr:sp macro="" textlink="">
      <xdr:nvSpPr>
        <xdr:cNvPr id="67321" name="Line 15"/>
        <xdr:cNvSpPr>
          <a:spLocks noChangeShapeType="1"/>
        </xdr:cNvSpPr>
      </xdr:nvSpPr>
      <xdr:spPr bwMode="auto">
        <a:xfrm>
          <a:off x="342900" y="7753350"/>
          <a:ext cx="504825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38100</xdr:colOff>
      <xdr:row>42</xdr:row>
      <xdr:rowOff>0</xdr:rowOff>
    </xdr:to>
    <xdr:sp macro="" textlink="">
      <xdr:nvSpPr>
        <xdr:cNvPr id="67322" name="Line 16"/>
        <xdr:cNvSpPr>
          <a:spLocks noChangeShapeType="1"/>
        </xdr:cNvSpPr>
      </xdr:nvSpPr>
      <xdr:spPr bwMode="auto">
        <a:xfrm>
          <a:off x="400050" y="7753350"/>
          <a:ext cx="5019675"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67323" name="Line 20"/>
        <xdr:cNvSpPr>
          <a:spLocks noChangeShapeType="1"/>
        </xdr:cNvSpPr>
      </xdr:nvSpPr>
      <xdr:spPr bwMode="auto">
        <a:xfrm>
          <a:off x="4733925" y="7924800"/>
          <a:ext cx="4152900"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67324" name="Line 21"/>
        <xdr:cNvSpPr>
          <a:spLocks noChangeShapeType="1"/>
        </xdr:cNvSpPr>
      </xdr:nvSpPr>
      <xdr:spPr bwMode="auto">
        <a:xfrm>
          <a:off x="4733925" y="7924800"/>
          <a:ext cx="4152900" cy="0"/>
        </a:xfrm>
        <a:prstGeom prst="line">
          <a:avLst/>
        </a:prstGeom>
        <a:noFill/>
        <a:ln w="9525">
          <a:noFill/>
          <a:round/>
          <a:headEnd/>
          <a:tailEnd/>
        </a:ln>
        <a:effectLst/>
      </xdr:spPr>
    </xdr:sp>
    <xdr:clientData/>
  </xdr:twoCellAnchor>
  <xdr:twoCellAnchor>
    <xdr:from>
      <xdr:col>6</xdr:col>
      <xdr:colOff>0</xdr:colOff>
      <xdr:row>46</xdr:row>
      <xdr:rowOff>123825</xdr:rowOff>
    </xdr:from>
    <xdr:to>
      <xdr:col>9</xdr:col>
      <xdr:colOff>723900</xdr:colOff>
      <xdr:row>46</xdr:row>
      <xdr:rowOff>123825</xdr:rowOff>
    </xdr:to>
    <xdr:sp macro="" textlink="">
      <xdr:nvSpPr>
        <xdr:cNvPr id="67325" name="Line 22"/>
        <xdr:cNvSpPr>
          <a:spLocks noChangeShapeType="1"/>
        </xdr:cNvSpPr>
      </xdr:nvSpPr>
      <xdr:spPr bwMode="auto">
        <a:xfrm>
          <a:off x="9344025" y="8534400"/>
          <a:ext cx="3981450" cy="0"/>
        </a:xfrm>
        <a:prstGeom prst="line">
          <a:avLst/>
        </a:prstGeom>
        <a:noFill/>
        <a:ln w="9525">
          <a:noFill/>
          <a:round/>
          <a:headEnd/>
          <a:tailEnd/>
        </a:ln>
        <a:effectLst/>
      </xdr:spPr>
    </xdr:sp>
    <xdr:clientData/>
  </xdr:twoCellAnchor>
  <xdr:twoCellAnchor>
    <xdr:from>
      <xdr:col>2</xdr:col>
      <xdr:colOff>590550</xdr:colOff>
      <xdr:row>46</xdr:row>
      <xdr:rowOff>123825</xdr:rowOff>
    </xdr:from>
    <xdr:to>
      <xdr:col>5</xdr:col>
      <xdr:colOff>723900</xdr:colOff>
      <xdr:row>46</xdr:row>
      <xdr:rowOff>123825</xdr:rowOff>
    </xdr:to>
    <xdr:sp macro="" textlink="">
      <xdr:nvSpPr>
        <xdr:cNvPr id="67326" name="Line 44"/>
        <xdr:cNvSpPr>
          <a:spLocks noChangeShapeType="1"/>
        </xdr:cNvSpPr>
      </xdr:nvSpPr>
      <xdr:spPr bwMode="auto">
        <a:xfrm>
          <a:off x="4733925" y="8534400"/>
          <a:ext cx="4152900" cy="0"/>
        </a:xfrm>
        <a:prstGeom prst="line">
          <a:avLst/>
        </a:prstGeom>
        <a:noFill/>
        <a:ln w="9525">
          <a:noFill/>
          <a:round/>
          <a:headEnd/>
          <a:tailEnd/>
        </a:ln>
        <a:effec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219075</xdr:colOff>
      <xdr:row>42</xdr:row>
      <xdr:rowOff>0</xdr:rowOff>
    </xdr:from>
    <xdr:to>
      <xdr:col>2</xdr:col>
      <xdr:colOff>1857375</xdr:colOff>
      <xdr:row>42</xdr:row>
      <xdr:rowOff>0</xdr:rowOff>
    </xdr:to>
    <xdr:sp macro="" textlink="">
      <xdr:nvSpPr>
        <xdr:cNvPr id="68052" name="Line 5"/>
        <xdr:cNvSpPr>
          <a:spLocks noChangeShapeType="1"/>
        </xdr:cNvSpPr>
      </xdr:nvSpPr>
      <xdr:spPr bwMode="auto">
        <a:xfrm>
          <a:off x="219075" y="781050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8053" name="Line 6"/>
        <xdr:cNvSpPr>
          <a:spLocks noChangeShapeType="1"/>
        </xdr:cNvSpPr>
      </xdr:nvSpPr>
      <xdr:spPr bwMode="auto">
        <a:xfrm>
          <a:off x="342900" y="7810500"/>
          <a:ext cx="5038725"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68054" name="Line 7"/>
        <xdr:cNvSpPr>
          <a:spLocks noChangeShapeType="1"/>
        </xdr:cNvSpPr>
      </xdr:nvSpPr>
      <xdr:spPr bwMode="auto">
        <a:xfrm>
          <a:off x="4733925" y="7981950"/>
          <a:ext cx="404812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8055" name="Line 8"/>
        <xdr:cNvSpPr>
          <a:spLocks noChangeShapeType="1"/>
        </xdr:cNvSpPr>
      </xdr:nvSpPr>
      <xdr:spPr bwMode="auto">
        <a:xfrm>
          <a:off x="400050" y="7810500"/>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8056" name="Line 11"/>
        <xdr:cNvSpPr>
          <a:spLocks noChangeShapeType="1"/>
        </xdr:cNvSpPr>
      </xdr:nvSpPr>
      <xdr:spPr bwMode="auto">
        <a:xfrm>
          <a:off x="219075" y="781050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8057" name="Line 12"/>
        <xdr:cNvSpPr>
          <a:spLocks noChangeShapeType="1"/>
        </xdr:cNvSpPr>
      </xdr:nvSpPr>
      <xdr:spPr bwMode="auto">
        <a:xfrm>
          <a:off x="342900" y="7810500"/>
          <a:ext cx="503872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8058" name="Line 13"/>
        <xdr:cNvSpPr>
          <a:spLocks noChangeShapeType="1"/>
        </xdr:cNvSpPr>
      </xdr:nvSpPr>
      <xdr:spPr bwMode="auto">
        <a:xfrm>
          <a:off x="400050" y="7810500"/>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8059" name="Line 14"/>
        <xdr:cNvSpPr>
          <a:spLocks noChangeShapeType="1"/>
        </xdr:cNvSpPr>
      </xdr:nvSpPr>
      <xdr:spPr bwMode="auto">
        <a:xfrm>
          <a:off x="219075" y="781050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9525</xdr:colOff>
      <xdr:row>42</xdr:row>
      <xdr:rowOff>0</xdr:rowOff>
    </xdr:to>
    <xdr:sp macro="" textlink="">
      <xdr:nvSpPr>
        <xdr:cNvPr id="68060" name="Line 15"/>
        <xdr:cNvSpPr>
          <a:spLocks noChangeShapeType="1"/>
        </xdr:cNvSpPr>
      </xdr:nvSpPr>
      <xdr:spPr bwMode="auto">
        <a:xfrm>
          <a:off x="342900" y="7810500"/>
          <a:ext cx="504825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38100</xdr:colOff>
      <xdr:row>42</xdr:row>
      <xdr:rowOff>0</xdr:rowOff>
    </xdr:to>
    <xdr:sp macro="" textlink="">
      <xdr:nvSpPr>
        <xdr:cNvPr id="68061" name="Line 16"/>
        <xdr:cNvSpPr>
          <a:spLocks noChangeShapeType="1"/>
        </xdr:cNvSpPr>
      </xdr:nvSpPr>
      <xdr:spPr bwMode="auto">
        <a:xfrm>
          <a:off x="400050" y="7810500"/>
          <a:ext cx="5019675"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68062" name="Line 20"/>
        <xdr:cNvSpPr>
          <a:spLocks noChangeShapeType="1"/>
        </xdr:cNvSpPr>
      </xdr:nvSpPr>
      <xdr:spPr bwMode="auto">
        <a:xfrm>
          <a:off x="4733925" y="7981950"/>
          <a:ext cx="4048125" cy="0"/>
        </a:xfrm>
        <a:prstGeom prst="line">
          <a:avLst/>
        </a:prstGeom>
        <a:noFill/>
        <a:ln w="9525">
          <a:noFill/>
          <a:round/>
          <a:headEnd/>
          <a:tailEnd/>
        </a:ln>
        <a:effectLst/>
      </xdr:spPr>
    </xdr:sp>
    <xdr:clientData/>
  </xdr:twoCellAnchor>
  <xdr:twoCellAnchor>
    <xdr:from>
      <xdr:col>6</xdr:col>
      <xdr:colOff>0</xdr:colOff>
      <xdr:row>46</xdr:row>
      <xdr:rowOff>123825</xdr:rowOff>
    </xdr:from>
    <xdr:to>
      <xdr:col>9</xdr:col>
      <xdr:colOff>723900</xdr:colOff>
      <xdr:row>46</xdr:row>
      <xdr:rowOff>123825</xdr:rowOff>
    </xdr:to>
    <xdr:sp macro="" textlink="">
      <xdr:nvSpPr>
        <xdr:cNvPr id="68063" name="Line 21"/>
        <xdr:cNvSpPr>
          <a:spLocks noChangeShapeType="1"/>
        </xdr:cNvSpPr>
      </xdr:nvSpPr>
      <xdr:spPr bwMode="auto">
        <a:xfrm>
          <a:off x="8782050" y="8591550"/>
          <a:ext cx="3867150" cy="0"/>
        </a:xfrm>
        <a:prstGeom prst="line">
          <a:avLst/>
        </a:prstGeom>
        <a:noFill/>
        <a:ln w="9525">
          <a:noFill/>
          <a:round/>
          <a:headEnd/>
          <a:tailEnd/>
        </a:ln>
        <a:effectLst/>
      </xdr:spPr>
    </xdr:sp>
    <xdr:clientData/>
  </xdr:twoCellAnchor>
  <xdr:twoCellAnchor>
    <xdr:from>
      <xdr:col>2</xdr:col>
      <xdr:colOff>590550</xdr:colOff>
      <xdr:row>46</xdr:row>
      <xdr:rowOff>123825</xdr:rowOff>
    </xdr:from>
    <xdr:to>
      <xdr:col>5</xdr:col>
      <xdr:colOff>723900</xdr:colOff>
      <xdr:row>46</xdr:row>
      <xdr:rowOff>123825</xdr:rowOff>
    </xdr:to>
    <xdr:sp macro="" textlink="">
      <xdr:nvSpPr>
        <xdr:cNvPr id="68064" name="Line 40"/>
        <xdr:cNvSpPr>
          <a:spLocks noChangeShapeType="1"/>
        </xdr:cNvSpPr>
      </xdr:nvSpPr>
      <xdr:spPr bwMode="auto">
        <a:xfrm>
          <a:off x="4733925" y="8591550"/>
          <a:ext cx="4048125" cy="0"/>
        </a:xfrm>
        <a:prstGeom prst="line">
          <a:avLst/>
        </a:prstGeom>
        <a:noFill/>
        <a:ln w="9525">
          <a:noFill/>
          <a:round/>
          <a:headEnd/>
          <a:tailEnd/>
        </a:ln>
        <a:effec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219075</xdr:colOff>
      <xdr:row>42</xdr:row>
      <xdr:rowOff>0</xdr:rowOff>
    </xdr:from>
    <xdr:to>
      <xdr:col>2</xdr:col>
      <xdr:colOff>1857375</xdr:colOff>
      <xdr:row>42</xdr:row>
      <xdr:rowOff>0</xdr:rowOff>
    </xdr:to>
    <xdr:sp macro="" textlink="">
      <xdr:nvSpPr>
        <xdr:cNvPr id="69075" name="Line 5"/>
        <xdr:cNvSpPr>
          <a:spLocks noChangeShapeType="1"/>
        </xdr:cNvSpPr>
      </xdr:nvSpPr>
      <xdr:spPr bwMode="auto">
        <a:xfrm>
          <a:off x="219075" y="775335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9076" name="Line 6"/>
        <xdr:cNvSpPr>
          <a:spLocks noChangeShapeType="1"/>
        </xdr:cNvSpPr>
      </xdr:nvSpPr>
      <xdr:spPr bwMode="auto">
        <a:xfrm>
          <a:off x="342900" y="7753350"/>
          <a:ext cx="5038725" cy="0"/>
        </a:xfrm>
        <a:prstGeom prst="line">
          <a:avLst/>
        </a:prstGeom>
        <a:noFill/>
        <a:ln w="9525">
          <a:noFill/>
          <a:round/>
          <a:headEnd/>
          <a:tailEnd/>
        </a:ln>
        <a:effectLst/>
      </xdr:spPr>
    </xdr:sp>
    <xdr:clientData/>
  </xdr:twoCellAnchor>
  <xdr:twoCellAnchor>
    <xdr:from>
      <xdr:col>2</xdr:col>
      <xdr:colOff>590550</xdr:colOff>
      <xdr:row>43</xdr:row>
      <xdr:rowOff>123825</xdr:rowOff>
    </xdr:from>
    <xdr:to>
      <xdr:col>5</xdr:col>
      <xdr:colOff>723900</xdr:colOff>
      <xdr:row>43</xdr:row>
      <xdr:rowOff>123825</xdr:rowOff>
    </xdr:to>
    <xdr:sp macro="" textlink="">
      <xdr:nvSpPr>
        <xdr:cNvPr id="69077" name="Line 7"/>
        <xdr:cNvSpPr>
          <a:spLocks noChangeShapeType="1"/>
        </xdr:cNvSpPr>
      </xdr:nvSpPr>
      <xdr:spPr bwMode="auto">
        <a:xfrm>
          <a:off x="4733925" y="8048625"/>
          <a:ext cx="404812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9078" name="Line 8"/>
        <xdr:cNvSpPr>
          <a:spLocks noChangeShapeType="1"/>
        </xdr:cNvSpPr>
      </xdr:nvSpPr>
      <xdr:spPr bwMode="auto">
        <a:xfrm>
          <a:off x="400050" y="7753350"/>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9079" name="Line 11"/>
        <xdr:cNvSpPr>
          <a:spLocks noChangeShapeType="1"/>
        </xdr:cNvSpPr>
      </xdr:nvSpPr>
      <xdr:spPr bwMode="auto">
        <a:xfrm>
          <a:off x="219075" y="775335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69080" name="Line 12"/>
        <xdr:cNvSpPr>
          <a:spLocks noChangeShapeType="1"/>
        </xdr:cNvSpPr>
      </xdr:nvSpPr>
      <xdr:spPr bwMode="auto">
        <a:xfrm>
          <a:off x="342900" y="7753350"/>
          <a:ext cx="503872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69081" name="Line 13"/>
        <xdr:cNvSpPr>
          <a:spLocks noChangeShapeType="1"/>
        </xdr:cNvSpPr>
      </xdr:nvSpPr>
      <xdr:spPr bwMode="auto">
        <a:xfrm>
          <a:off x="400050" y="7753350"/>
          <a:ext cx="498157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69082" name="Line 14"/>
        <xdr:cNvSpPr>
          <a:spLocks noChangeShapeType="1"/>
        </xdr:cNvSpPr>
      </xdr:nvSpPr>
      <xdr:spPr bwMode="auto">
        <a:xfrm>
          <a:off x="219075" y="7753350"/>
          <a:ext cx="516255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9525</xdr:colOff>
      <xdr:row>42</xdr:row>
      <xdr:rowOff>0</xdr:rowOff>
    </xdr:to>
    <xdr:sp macro="" textlink="">
      <xdr:nvSpPr>
        <xdr:cNvPr id="69083" name="Line 15"/>
        <xdr:cNvSpPr>
          <a:spLocks noChangeShapeType="1"/>
        </xdr:cNvSpPr>
      </xdr:nvSpPr>
      <xdr:spPr bwMode="auto">
        <a:xfrm>
          <a:off x="342900" y="7753350"/>
          <a:ext cx="504825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38100</xdr:colOff>
      <xdr:row>42</xdr:row>
      <xdr:rowOff>0</xdr:rowOff>
    </xdr:to>
    <xdr:sp macro="" textlink="">
      <xdr:nvSpPr>
        <xdr:cNvPr id="69084" name="Line 16"/>
        <xdr:cNvSpPr>
          <a:spLocks noChangeShapeType="1"/>
        </xdr:cNvSpPr>
      </xdr:nvSpPr>
      <xdr:spPr bwMode="auto">
        <a:xfrm>
          <a:off x="400050" y="7753350"/>
          <a:ext cx="5019675"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69085" name="Line 21"/>
        <xdr:cNvSpPr>
          <a:spLocks noChangeShapeType="1"/>
        </xdr:cNvSpPr>
      </xdr:nvSpPr>
      <xdr:spPr bwMode="auto">
        <a:xfrm>
          <a:off x="4733925" y="7924800"/>
          <a:ext cx="4048125" cy="0"/>
        </a:xfrm>
        <a:prstGeom prst="line">
          <a:avLst/>
        </a:prstGeom>
        <a:noFill/>
        <a:ln w="9525">
          <a:noFill/>
          <a:round/>
          <a:headEnd/>
          <a:tailEnd/>
        </a:ln>
        <a:effectLst/>
      </xdr:spPr>
    </xdr:sp>
    <xdr:clientData/>
  </xdr:twoCellAnchor>
  <xdr:twoCellAnchor>
    <xdr:from>
      <xdr:col>6</xdr:col>
      <xdr:colOff>0</xdr:colOff>
      <xdr:row>46</xdr:row>
      <xdr:rowOff>123825</xdr:rowOff>
    </xdr:from>
    <xdr:to>
      <xdr:col>9</xdr:col>
      <xdr:colOff>723900</xdr:colOff>
      <xdr:row>46</xdr:row>
      <xdr:rowOff>123825</xdr:rowOff>
    </xdr:to>
    <xdr:sp macro="" textlink="">
      <xdr:nvSpPr>
        <xdr:cNvPr id="69086" name="Line 22"/>
        <xdr:cNvSpPr>
          <a:spLocks noChangeShapeType="1"/>
        </xdr:cNvSpPr>
      </xdr:nvSpPr>
      <xdr:spPr bwMode="auto">
        <a:xfrm>
          <a:off x="8782050" y="8534400"/>
          <a:ext cx="3867150" cy="0"/>
        </a:xfrm>
        <a:prstGeom prst="line">
          <a:avLst/>
        </a:prstGeom>
        <a:noFill/>
        <a:ln w="9525">
          <a:noFill/>
          <a:round/>
          <a:headEnd/>
          <a:tailEnd/>
        </a:ln>
        <a:effectLst/>
      </xdr:spPr>
    </xdr:sp>
    <xdr:clientData/>
  </xdr:twoCellAnchor>
  <xdr:twoCellAnchor>
    <xdr:from>
      <xdr:col>2</xdr:col>
      <xdr:colOff>590550</xdr:colOff>
      <xdr:row>46</xdr:row>
      <xdr:rowOff>123825</xdr:rowOff>
    </xdr:from>
    <xdr:to>
      <xdr:col>5</xdr:col>
      <xdr:colOff>723900</xdr:colOff>
      <xdr:row>46</xdr:row>
      <xdr:rowOff>123825</xdr:rowOff>
    </xdr:to>
    <xdr:sp macro="" textlink="">
      <xdr:nvSpPr>
        <xdr:cNvPr id="69087" name="Line 43"/>
        <xdr:cNvSpPr>
          <a:spLocks noChangeShapeType="1"/>
        </xdr:cNvSpPr>
      </xdr:nvSpPr>
      <xdr:spPr bwMode="auto">
        <a:xfrm>
          <a:off x="4733925" y="8534400"/>
          <a:ext cx="4048125" cy="0"/>
        </a:xfrm>
        <a:prstGeom prst="line">
          <a:avLst/>
        </a:prstGeom>
        <a:noFill/>
        <a:ln w="9525">
          <a:noFill/>
          <a:round/>
          <a:headEnd/>
          <a:tailEnd/>
        </a:ln>
        <a:effec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219075</xdr:colOff>
      <xdr:row>43</xdr:row>
      <xdr:rowOff>0</xdr:rowOff>
    </xdr:from>
    <xdr:to>
      <xdr:col>2</xdr:col>
      <xdr:colOff>1857375</xdr:colOff>
      <xdr:row>43</xdr:row>
      <xdr:rowOff>0</xdr:rowOff>
    </xdr:to>
    <xdr:sp macro="" textlink="">
      <xdr:nvSpPr>
        <xdr:cNvPr id="96386" name="Line 5"/>
        <xdr:cNvSpPr>
          <a:spLocks noChangeShapeType="1"/>
        </xdr:cNvSpPr>
      </xdr:nvSpPr>
      <xdr:spPr bwMode="auto">
        <a:xfrm>
          <a:off x="219075" y="7924800"/>
          <a:ext cx="5143500" cy="0"/>
        </a:xfrm>
        <a:prstGeom prst="line">
          <a:avLst/>
        </a:prstGeom>
        <a:noFill/>
        <a:ln w="9525">
          <a:noFill/>
          <a:round/>
          <a:headEnd/>
          <a:tailEnd/>
        </a:ln>
        <a:effectLst/>
      </xdr:spPr>
    </xdr:sp>
    <xdr:clientData/>
  </xdr:twoCellAnchor>
  <xdr:twoCellAnchor>
    <xdr:from>
      <xdr:col>0</xdr:col>
      <xdr:colOff>342900</xdr:colOff>
      <xdr:row>43</xdr:row>
      <xdr:rowOff>0</xdr:rowOff>
    </xdr:from>
    <xdr:to>
      <xdr:col>3</xdr:col>
      <xdr:colOff>0</xdr:colOff>
      <xdr:row>43</xdr:row>
      <xdr:rowOff>0</xdr:rowOff>
    </xdr:to>
    <xdr:sp macro="" textlink="">
      <xdr:nvSpPr>
        <xdr:cNvPr id="96387" name="Line 6"/>
        <xdr:cNvSpPr>
          <a:spLocks noChangeShapeType="1"/>
        </xdr:cNvSpPr>
      </xdr:nvSpPr>
      <xdr:spPr bwMode="auto">
        <a:xfrm>
          <a:off x="342900" y="7924800"/>
          <a:ext cx="5019675" cy="0"/>
        </a:xfrm>
        <a:prstGeom prst="line">
          <a:avLst/>
        </a:prstGeom>
        <a:noFill/>
        <a:ln w="9525">
          <a:noFill/>
          <a:round/>
          <a:headEnd/>
          <a:tailEnd/>
        </a:ln>
        <a:effectLst/>
      </xdr:spPr>
    </xdr:sp>
    <xdr:clientData/>
  </xdr:twoCellAnchor>
  <xdr:twoCellAnchor>
    <xdr:from>
      <xdr:col>2</xdr:col>
      <xdr:colOff>590550</xdr:colOff>
      <xdr:row>44</xdr:row>
      <xdr:rowOff>123825</xdr:rowOff>
    </xdr:from>
    <xdr:to>
      <xdr:col>5</xdr:col>
      <xdr:colOff>723900</xdr:colOff>
      <xdr:row>44</xdr:row>
      <xdr:rowOff>123825</xdr:rowOff>
    </xdr:to>
    <xdr:sp macro="" textlink="">
      <xdr:nvSpPr>
        <xdr:cNvPr id="96388" name="Line 7"/>
        <xdr:cNvSpPr>
          <a:spLocks noChangeShapeType="1"/>
        </xdr:cNvSpPr>
      </xdr:nvSpPr>
      <xdr:spPr bwMode="auto">
        <a:xfrm>
          <a:off x="4733925" y="8210550"/>
          <a:ext cx="3810000" cy="0"/>
        </a:xfrm>
        <a:prstGeom prst="line">
          <a:avLst/>
        </a:prstGeom>
        <a:noFill/>
        <a:ln w="9525">
          <a:noFill/>
          <a:round/>
          <a:headEnd/>
          <a:tailEnd/>
        </a:ln>
        <a:effectLst/>
      </xdr:spPr>
    </xdr:sp>
    <xdr:clientData/>
  </xdr:twoCellAnchor>
  <xdr:twoCellAnchor>
    <xdr:from>
      <xdr:col>0</xdr:col>
      <xdr:colOff>400050</xdr:colOff>
      <xdr:row>42</xdr:row>
      <xdr:rowOff>76200</xdr:rowOff>
    </xdr:from>
    <xdr:to>
      <xdr:col>3</xdr:col>
      <xdr:colOff>0</xdr:colOff>
      <xdr:row>42</xdr:row>
      <xdr:rowOff>76200</xdr:rowOff>
    </xdr:to>
    <xdr:sp macro="" textlink="">
      <xdr:nvSpPr>
        <xdr:cNvPr id="96389" name="Line 8"/>
        <xdr:cNvSpPr>
          <a:spLocks noChangeShapeType="1"/>
        </xdr:cNvSpPr>
      </xdr:nvSpPr>
      <xdr:spPr bwMode="auto">
        <a:xfrm>
          <a:off x="400050" y="7829550"/>
          <a:ext cx="4962525" cy="0"/>
        </a:xfrm>
        <a:prstGeom prst="line">
          <a:avLst/>
        </a:prstGeom>
        <a:noFill/>
        <a:ln w="9525">
          <a:noFill/>
          <a:round/>
          <a:headEnd/>
          <a:tailEnd/>
        </a:ln>
        <a:effectLst/>
      </xdr:spPr>
    </xdr:sp>
    <xdr:clientData/>
  </xdr:twoCellAnchor>
  <xdr:twoCellAnchor>
    <xdr:from>
      <xdr:col>0</xdr:col>
      <xdr:colOff>219075</xdr:colOff>
      <xdr:row>43</xdr:row>
      <xdr:rowOff>0</xdr:rowOff>
    </xdr:from>
    <xdr:to>
      <xdr:col>2</xdr:col>
      <xdr:colOff>1857375</xdr:colOff>
      <xdr:row>43</xdr:row>
      <xdr:rowOff>0</xdr:rowOff>
    </xdr:to>
    <xdr:sp macro="" textlink="">
      <xdr:nvSpPr>
        <xdr:cNvPr id="96390" name="Line 11"/>
        <xdr:cNvSpPr>
          <a:spLocks noChangeShapeType="1"/>
        </xdr:cNvSpPr>
      </xdr:nvSpPr>
      <xdr:spPr bwMode="auto">
        <a:xfrm>
          <a:off x="219075" y="7924800"/>
          <a:ext cx="5143500" cy="0"/>
        </a:xfrm>
        <a:prstGeom prst="line">
          <a:avLst/>
        </a:prstGeom>
        <a:noFill/>
        <a:ln w="9525">
          <a:noFill/>
          <a:round/>
          <a:headEnd/>
          <a:tailEnd/>
        </a:ln>
        <a:effectLst/>
      </xdr:spPr>
    </xdr:sp>
    <xdr:clientData/>
  </xdr:twoCellAnchor>
  <xdr:twoCellAnchor>
    <xdr:from>
      <xdr:col>0</xdr:col>
      <xdr:colOff>342900</xdr:colOff>
      <xdr:row>43</xdr:row>
      <xdr:rowOff>0</xdr:rowOff>
    </xdr:from>
    <xdr:to>
      <xdr:col>3</xdr:col>
      <xdr:colOff>0</xdr:colOff>
      <xdr:row>43</xdr:row>
      <xdr:rowOff>0</xdr:rowOff>
    </xdr:to>
    <xdr:sp macro="" textlink="">
      <xdr:nvSpPr>
        <xdr:cNvPr id="96391" name="Line 12"/>
        <xdr:cNvSpPr>
          <a:spLocks noChangeShapeType="1"/>
        </xdr:cNvSpPr>
      </xdr:nvSpPr>
      <xdr:spPr bwMode="auto">
        <a:xfrm>
          <a:off x="342900" y="7924800"/>
          <a:ext cx="5019675" cy="0"/>
        </a:xfrm>
        <a:prstGeom prst="line">
          <a:avLst/>
        </a:prstGeom>
        <a:noFill/>
        <a:ln w="9525">
          <a:noFill/>
          <a:round/>
          <a:headEnd/>
          <a:tailEnd/>
        </a:ln>
        <a:effectLst/>
      </xdr:spPr>
    </xdr:sp>
    <xdr:clientData/>
  </xdr:twoCellAnchor>
  <xdr:twoCellAnchor>
    <xdr:from>
      <xdr:col>0</xdr:col>
      <xdr:colOff>400050</xdr:colOff>
      <xdr:row>42</xdr:row>
      <xdr:rowOff>76200</xdr:rowOff>
    </xdr:from>
    <xdr:to>
      <xdr:col>3</xdr:col>
      <xdr:colOff>0</xdr:colOff>
      <xdr:row>42</xdr:row>
      <xdr:rowOff>76200</xdr:rowOff>
    </xdr:to>
    <xdr:sp macro="" textlink="">
      <xdr:nvSpPr>
        <xdr:cNvPr id="96392" name="Line 13"/>
        <xdr:cNvSpPr>
          <a:spLocks noChangeShapeType="1"/>
        </xdr:cNvSpPr>
      </xdr:nvSpPr>
      <xdr:spPr bwMode="auto">
        <a:xfrm>
          <a:off x="400050" y="7829550"/>
          <a:ext cx="4962525" cy="0"/>
        </a:xfrm>
        <a:prstGeom prst="line">
          <a:avLst/>
        </a:prstGeom>
        <a:noFill/>
        <a:ln w="9525">
          <a:noFill/>
          <a:round/>
          <a:headEnd/>
          <a:tailEnd/>
        </a:ln>
        <a:effectLst/>
      </xdr:spPr>
    </xdr:sp>
    <xdr:clientData/>
  </xdr:twoCellAnchor>
  <xdr:twoCellAnchor>
    <xdr:from>
      <xdr:col>0</xdr:col>
      <xdr:colOff>219075</xdr:colOff>
      <xdr:row>43</xdr:row>
      <xdr:rowOff>0</xdr:rowOff>
    </xdr:from>
    <xdr:to>
      <xdr:col>2</xdr:col>
      <xdr:colOff>1857375</xdr:colOff>
      <xdr:row>43</xdr:row>
      <xdr:rowOff>0</xdr:rowOff>
    </xdr:to>
    <xdr:sp macro="" textlink="">
      <xdr:nvSpPr>
        <xdr:cNvPr id="96393" name="Line 14"/>
        <xdr:cNvSpPr>
          <a:spLocks noChangeShapeType="1"/>
        </xdr:cNvSpPr>
      </xdr:nvSpPr>
      <xdr:spPr bwMode="auto">
        <a:xfrm>
          <a:off x="219075" y="7924800"/>
          <a:ext cx="5143500" cy="0"/>
        </a:xfrm>
        <a:prstGeom prst="line">
          <a:avLst/>
        </a:prstGeom>
        <a:noFill/>
        <a:ln w="9525">
          <a:noFill/>
          <a:round/>
          <a:headEnd/>
          <a:tailEnd/>
        </a:ln>
        <a:effectLst/>
      </xdr:spPr>
    </xdr:sp>
    <xdr:clientData/>
  </xdr:twoCellAnchor>
  <xdr:twoCellAnchor>
    <xdr:from>
      <xdr:col>0</xdr:col>
      <xdr:colOff>342900</xdr:colOff>
      <xdr:row>43</xdr:row>
      <xdr:rowOff>0</xdr:rowOff>
    </xdr:from>
    <xdr:to>
      <xdr:col>3</xdr:col>
      <xdr:colOff>9525</xdr:colOff>
      <xdr:row>43</xdr:row>
      <xdr:rowOff>0</xdr:rowOff>
    </xdr:to>
    <xdr:sp macro="" textlink="">
      <xdr:nvSpPr>
        <xdr:cNvPr id="96394" name="Line 15"/>
        <xdr:cNvSpPr>
          <a:spLocks noChangeShapeType="1"/>
        </xdr:cNvSpPr>
      </xdr:nvSpPr>
      <xdr:spPr bwMode="auto">
        <a:xfrm>
          <a:off x="342900" y="7924800"/>
          <a:ext cx="5029200" cy="0"/>
        </a:xfrm>
        <a:prstGeom prst="line">
          <a:avLst/>
        </a:prstGeom>
        <a:noFill/>
        <a:ln w="9525">
          <a:noFill/>
          <a:round/>
          <a:headEnd/>
          <a:tailEnd/>
        </a:ln>
        <a:effectLst/>
      </xdr:spPr>
    </xdr:sp>
    <xdr:clientData/>
  </xdr:twoCellAnchor>
  <xdr:twoCellAnchor>
    <xdr:from>
      <xdr:col>0</xdr:col>
      <xdr:colOff>400050</xdr:colOff>
      <xdr:row>42</xdr:row>
      <xdr:rowOff>76200</xdr:rowOff>
    </xdr:from>
    <xdr:to>
      <xdr:col>3</xdr:col>
      <xdr:colOff>38100</xdr:colOff>
      <xdr:row>42</xdr:row>
      <xdr:rowOff>76200</xdr:rowOff>
    </xdr:to>
    <xdr:sp macro="" textlink="">
      <xdr:nvSpPr>
        <xdr:cNvPr id="96395" name="Line 16"/>
        <xdr:cNvSpPr>
          <a:spLocks noChangeShapeType="1"/>
        </xdr:cNvSpPr>
      </xdr:nvSpPr>
      <xdr:spPr bwMode="auto">
        <a:xfrm>
          <a:off x="400050" y="7829550"/>
          <a:ext cx="500062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96396" name="Line 20"/>
        <xdr:cNvSpPr>
          <a:spLocks noChangeShapeType="1"/>
        </xdr:cNvSpPr>
      </xdr:nvSpPr>
      <xdr:spPr bwMode="auto">
        <a:xfrm>
          <a:off x="219075" y="7753350"/>
          <a:ext cx="514350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96397" name="Line 21"/>
        <xdr:cNvSpPr>
          <a:spLocks noChangeShapeType="1"/>
        </xdr:cNvSpPr>
      </xdr:nvSpPr>
      <xdr:spPr bwMode="auto">
        <a:xfrm>
          <a:off x="342900" y="7753350"/>
          <a:ext cx="5019675" cy="0"/>
        </a:xfrm>
        <a:prstGeom prst="line">
          <a:avLst/>
        </a:prstGeom>
        <a:noFill/>
        <a:ln w="9525">
          <a:noFill/>
          <a:round/>
          <a:headEnd/>
          <a:tailEnd/>
        </a:ln>
        <a:effectLst/>
      </xdr:spPr>
    </xdr:sp>
    <xdr:clientData/>
  </xdr:twoCellAnchor>
  <xdr:twoCellAnchor>
    <xdr:from>
      <xdr:col>2</xdr:col>
      <xdr:colOff>590550</xdr:colOff>
      <xdr:row>43</xdr:row>
      <xdr:rowOff>123825</xdr:rowOff>
    </xdr:from>
    <xdr:to>
      <xdr:col>5</xdr:col>
      <xdr:colOff>723900</xdr:colOff>
      <xdr:row>43</xdr:row>
      <xdr:rowOff>123825</xdr:rowOff>
    </xdr:to>
    <xdr:sp macro="" textlink="">
      <xdr:nvSpPr>
        <xdr:cNvPr id="96398" name="Line 22"/>
        <xdr:cNvSpPr>
          <a:spLocks noChangeShapeType="1"/>
        </xdr:cNvSpPr>
      </xdr:nvSpPr>
      <xdr:spPr bwMode="auto">
        <a:xfrm>
          <a:off x="4733925" y="8048625"/>
          <a:ext cx="381000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96399" name="Line 23"/>
        <xdr:cNvSpPr>
          <a:spLocks noChangeShapeType="1"/>
        </xdr:cNvSpPr>
      </xdr:nvSpPr>
      <xdr:spPr bwMode="auto">
        <a:xfrm>
          <a:off x="400050" y="7753350"/>
          <a:ext cx="496252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96400" name="Line 24"/>
        <xdr:cNvSpPr>
          <a:spLocks noChangeShapeType="1"/>
        </xdr:cNvSpPr>
      </xdr:nvSpPr>
      <xdr:spPr bwMode="auto">
        <a:xfrm>
          <a:off x="219075" y="7753350"/>
          <a:ext cx="514350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96401" name="Line 25"/>
        <xdr:cNvSpPr>
          <a:spLocks noChangeShapeType="1"/>
        </xdr:cNvSpPr>
      </xdr:nvSpPr>
      <xdr:spPr bwMode="auto">
        <a:xfrm>
          <a:off x="342900" y="7753350"/>
          <a:ext cx="501967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96402" name="Line 26"/>
        <xdr:cNvSpPr>
          <a:spLocks noChangeShapeType="1"/>
        </xdr:cNvSpPr>
      </xdr:nvSpPr>
      <xdr:spPr bwMode="auto">
        <a:xfrm>
          <a:off x="400050" y="7753350"/>
          <a:ext cx="496252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96403" name="Line 27"/>
        <xdr:cNvSpPr>
          <a:spLocks noChangeShapeType="1"/>
        </xdr:cNvSpPr>
      </xdr:nvSpPr>
      <xdr:spPr bwMode="auto">
        <a:xfrm>
          <a:off x="219075" y="7753350"/>
          <a:ext cx="514350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9525</xdr:colOff>
      <xdr:row>42</xdr:row>
      <xdr:rowOff>0</xdr:rowOff>
    </xdr:to>
    <xdr:sp macro="" textlink="">
      <xdr:nvSpPr>
        <xdr:cNvPr id="96404" name="Line 28"/>
        <xdr:cNvSpPr>
          <a:spLocks noChangeShapeType="1"/>
        </xdr:cNvSpPr>
      </xdr:nvSpPr>
      <xdr:spPr bwMode="auto">
        <a:xfrm>
          <a:off x="342900" y="7753350"/>
          <a:ext cx="502920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38100</xdr:colOff>
      <xdr:row>42</xdr:row>
      <xdr:rowOff>0</xdr:rowOff>
    </xdr:to>
    <xdr:sp macro="" textlink="">
      <xdr:nvSpPr>
        <xdr:cNvPr id="96405" name="Line 29"/>
        <xdr:cNvSpPr>
          <a:spLocks noChangeShapeType="1"/>
        </xdr:cNvSpPr>
      </xdr:nvSpPr>
      <xdr:spPr bwMode="auto">
        <a:xfrm>
          <a:off x="400050" y="7753350"/>
          <a:ext cx="5000625"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96406" name="Line 30"/>
        <xdr:cNvSpPr>
          <a:spLocks noChangeShapeType="1"/>
        </xdr:cNvSpPr>
      </xdr:nvSpPr>
      <xdr:spPr bwMode="auto">
        <a:xfrm>
          <a:off x="4733925" y="7924800"/>
          <a:ext cx="3810000" cy="0"/>
        </a:xfrm>
        <a:prstGeom prst="line">
          <a:avLst/>
        </a:prstGeom>
        <a:noFill/>
        <a:ln w="9525">
          <a:noFill/>
          <a:round/>
          <a:headEnd/>
          <a:tailEnd/>
        </a:ln>
        <a:effectLst/>
      </xdr:spPr>
    </xdr:sp>
    <xdr:clientData/>
  </xdr:twoCellAnchor>
  <xdr:twoCellAnchor>
    <xdr:from>
      <xdr:col>6</xdr:col>
      <xdr:colOff>0</xdr:colOff>
      <xdr:row>46</xdr:row>
      <xdr:rowOff>123825</xdr:rowOff>
    </xdr:from>
    <xdr:to>
      <xdr:col>9</xdr:col>
      <xdr:colOff>723900</xdr:colOff>
      <xdr:row>46</xdr:row>
      <xdr:rowOff>123825</xdr:rowOff>
    </xdr:to>
    <xdr:sp macro="" textlink="">
      <xdr:nvSpPr>
        <xdr:cNvPr id="96407" name="Line 31"/>
        <xdr:cNvSpPr>
          <a:spLocks noChangeShapeType="1"/>
        </xdr:cNvSpPr>
      </xdr:nvSpPr>
      <xdr:spPr bwMode="auto">
        <a:xfrm>
          <a:off x="8543925" y="8534400"/>
          <a:ext cx="3867150"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96408" name="Line 36"/>
        <xdr:cNvSpPr>
          <a:spLocks noChangeShapeType="1"/>
        </xdr:cNvSpPr>
      </xdr:nvSpPr>
      <xdr:spPr bwMode="auto">
        <a:xfrm>
          <a:off x="219075" y="7753350"/>
          <a:ext cx="514350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96409" name="Line 37"/>
        <xdr:cNvSpPr>
          <a:spLocks noChangeShapeType="1"/>
        </xdr:cNvSpPr>
      </xdr:nvSpPr>
      <xdr:spPr bwMode="auto">
        <a:xfrm>
          <a:off x="342900" y="7753350"/>
          <a:ext cx="5019675" cy="0"/>
        </a:xfrm>
        <a:prstGeom prst="line">
          <a:avLst/>
        </a:prstGeom>
        <a:noFill/>
        <a:ln w="9525">
          <a:noFill/>
          <a:round/>
          <a:headEnd/>
          <a:tailEnd/>
        </a:ln>
        <a:effectLst/>
      </xdr:spPr>
    </xdr:sp>
    <xdr:clientData/>
  </xdr:twoCellAnchor>
  <xdr:twoCellAnchor>
    <xdr:from>
      <xdr:col>2</xdr:col>
      <xdr:colOff>590550</xdr:colOff>
      <xdr:row>43</xdr:row>
      <xdr:rowOff>123825</xdr:rowOff>
    </xdr:from>
    <xdr:to>
      <xdr:col>5</xdr:col>
      <xdr:colOff>723900</xdr:colOff>
      <xdr:row>43</xdr:row>
      <xdr:rowOff>123825</xdr:rowOff>
    </xdr:to>
    <xdr:sp macro="" textlink="">
      <xdr:nvSpPr>
        <xdr:cNvPr id="96410" name="Line 38"/>
        <xdr:cNvSpPr>
          <a:spLocks noChangeShapeType="1"/>
        </xdr:cNvSpPr>
      </xdr:nvSpPr>
      <xdr:spPr bwMode="auto">
        <a:xfrm>
          <a:off x="4733925" y="8048625"/>
          <a:ext cx="381000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96411" name="Line 39"/>
        <xdr:cNvSpPr>
          <a:spLocks noChangeShapeType="1"/>
        </xdr:cNvSpPr>
      </xdr:nvSpPr>
      <xdr:spPr bwMode="auto">
        <a:xfrm>
          <a:off x="400050" y="7753350"/>
          <a:ext cx="496252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96412" name="Line 40"/>
        <xdr:cNvSpPr>
          <a:spLocks noChangeShapeType="1"/>
        </xdr:cNvSpPr>
      </xdr:nvSpPr>
      <xdr:spPr bwMode="auto">
        <a:xfrm>
          <a:off x="219075" y="7753350"/>
          <a:ext cx="514350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0</xdr:colOff>
      <xdr:row>42</xdr:row>
      <xdr:rowOff>0</xdr:rowOff>
    </xdr:to>
    <xdr:sp macro="" textlink="">
      <xdr:nvSpPr>
        <xdr:cNvPr id="96413" name="Line 41"/>
        <xdr:cNvSpPr>
          <a:spLocks noChangeShapeType="1"/>
        </xdr:cNvSpPr>
      </xdr:nvSpPr>
      <xdr:spPr bwMode="auto">
        <a:xfrm>
          <a:off x="342900" y="7753350"/>
          <a:ext cx="5019675"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0</xdr:colOff>
      <xdr:row>42</xdr:row>
      <xdr:rowOff>0</xdr:rowOff>
    </xdr:to>
    <xdr:sp macro="" textlink="">
      <xdr:nvSpPr>
        <xdr:cNvPr id="96414" name="Line 42"/>
        <xdr:cNvSpPr>
          <a:spLocks noChangeShapeType="1"/>
        </xdr:cNvSpPr>
      </xdr:nvSpPr>
      <xdr:spPr bwMode="auto">
        <a:xfrm>
          <a:off x="400050" y="7753350"/>
          <a:ext cx="4962525" cy="0"/>
        </a:xfrm>
        <a:prstGeom prst="line">
          <a:avLst/>
        </a:prstGeom>
        <a:noFill/>
        <a:ln w="9525">
          <a:noFill/>
          <a:round/>
          <a:headEnd/>
          <a:tailEnd/>
        </a:ln>
        <a:effectLst/>
      </xdr:spPr>
    </xdr:sp>
    <xdr:clientData/>
  </xdr:twoCellAnchor>
  <xdr:twoCellAnchor>
    <xdr:from>
      <xdr:col>0</xdr:col>
      <xdr:colOff>219075</xdr:colOff>
      <xdr:row>42</xdr:row>
      <xdr:rowOff>0</xdr:rowOff>
    </xdr:from>
    <xdr:to>
      <xdr:col>2</xdr:col>
      <xdr:colOff>1857375</xdr:colOff>
      <xdr:row>42</xdr:row>
      <xdr:rowOff>0</xdr:rowOff>
    </xdr:to>
    <xdr:sp macro="" textlink="">
      <xdr:nvSpPr>
        <xdr:cNvPr id="96415" name="Line 43"/>
        <xdr:cNvSpPr>
          <a:spLocks noChangeShapeType="1"/>
        </xdr:cNvSpPr>
      </xdr:nvSpPr>
      <xdr:spPr bwMode="auto">
        <a:xfrm>
          <a:off x="219075" y="7753350"/>
          <a:ext cx="5143500" cy="0"/>
        </a:xfrm>
        <a:prstGeom prst="line">
          <a:avLst/>
        </a:prstGeom>
        <a:noFill/>
        <a:ln w="9525">
          <a:noFill/>
          <a:round/>
          <a:headEnd/>
          <a:tailEnd/>
        </a:ln>
        <a:effectLst/>
      </xdr:spPr>
    </xdr:sp>
    <xdr:clientData/>
  </xdr:twoCellAnchor>
  <xdr:twoCellAnchor>
    <xdr:from>
      <xdr:col>0</xdr:col>
      <xdr:colOff>342900</xdr:colOff>
      <xdr:row>42</xdr:row>
      <xdr:rowOff>0</xdr:rowOff>
    </xdr:from>
    <xdr:to>
      <xdr:col>3</xdr:col>
      <xdr:colOff>9525</xdr:colOff>
      <xdr:row>42</xdr:row>
      <xdr:rowOff>0</xdr:rowOff>
    </xdr:to>
    <xdr:sp macro="" textlink="">
      <xdr:nvSpPr>
        <xdr:cNvPr id="96416" name="Line 44"/>
        <xdr:cNvSpPr>
          <a:spLocks noChangeShapeType="1"/>
        </xdr:cNvSpPr>
      </xdr:nvSpPr>
      <xdr:spPr bwMode="auto">
        <a:xfrm>
          <a:off x="342900" y="7753350"/>
          <a:ext cx="5029200" cy="0"/>
        </a:xfrm>
        <a:prstGeom prst="line">
          <a:avLst/>
        </a:prstGeom>
        <a:noFill/>
        <a:ln w="9525">
          <a:noFill/>
          <a:round/>
          <a:headEnd/>
          <a:tailEnd/>
        </a:ln>
        <a:effectLst/>
      </xdr:spPr>
    </xdr:sp>
    <xdr:clientData/>
  </xdr:twoCellAnchor>
  <xdr:twoCellAnchor>
    <xdr:from>
      <xdr:col>0</xdr:col>
      <xdr:colOff>400050</xdr:colOff>
      <xdr:row>42</xdr:row>
      <xdr:rowOff>0</xdr:rowOff>
    </xdr:from>
    <xdr:to>
      <xdr:col>3</xdr:col>
      <xdr:colOff>38100</xdr:colOff>
      <xdr:row>42</xdr:row>
      <xdr:rowOff>0</xdr:rowOff>
    </xdr:to>
    <xdr:sp macro="" textlink="">
      <xdr:nvSpPr>
        <xdr:cNvPr id="96417" name="Line 45"/>
        <xdr:cNvSpPr>
          <a:spLocks noChangeShapeType="1"/>
        </xdr:cNvSpPr>
      </xdr:nvSpPr>
      <xdr:spPr bwMode="auto">
        <a:xfrm>
          <a:off x="400050" y="7753350"/>
          <a:ext cx="5000625" cy="0"/>
        </a:xfrm>
        <a:prstGeom prst="line">
          <a:avLst/>
        </a:prstGeom>
        <a:noFill/>
        <a:ln w="9525">
          <a:noFill/>
          <a:round/>
          <a:headEnd/>
          <a:tailEnd/>
        </a:ln>
        <a:effectLst/>
      </xdr:spPr>
    </xdr:sp>
    <xdr:clientData/>
  </xdr:twoCellAnchor>
  <xdr:twoCellAnchor>
    <xdr:from>
      <xdr:col>2</xdr:col>
      <xdr:colOff>590550</xdr:colOff>
      <xdr:row>43</xdr:row>
      <xdr:rowOff>0</xdr:rowOff>
    </xdr:from>
    <xdr:to>
      <xdr:col>5</xdr:col>
      <xdr:colOff>723900</xdr:colOff>
      <xdr:row>43</xdr:row>
      <xdr:rowOff>0</xdr:rowOff>
    </xdr:to>
    <xdr:sp macro="" textlink="">
      <xdr:nvSpPr>
        <xdr:cNvPr id="96418" name="Line 46"/>
        <xdr:cNvSpPr>
          <a:spLocks noChangeShapeType="1"/>
        </xdr:cNvSpPr>
      </xdr:nvSpPr>
      <xdr:spPr bwMode="auto">
        <a:xfrm>
          <a:off x="4733925" y="7924800"/>
          <a:ext cx="3810000" cy="0"/>
        </a:xfrm>
        <a:prstGeom prst="line">
          <a:avLst/>
        </a:prstGeom>
        <a:noFill/>
        <a:ln w="9525">
          <a:noFill/>
          <a:round/>
          <a:headEnd/>
          <a:tailEnd/>
        </a:ln>
        <a:effectLst/>
      </xdr:spPr>
    </xdr:sp>
    <xdr:clientData/>
  </xdr:twoCellAnchor>
  <xdr:twoCellAnchor>
    <xdr:from>
      <xdr:col>6</xdr:col>
      <xdr:colOff>0</xdr:colOff>
      <xdr:row>46</xdr:row>
      <xdr:rowOff>123825</xdr:rowOff>
    </xdr:from>
    <xdr:to>
      <xdr:col>9</xdr:col>
      <xdr:colOff>723900</xdr:colOff>
      <xdr:row>46</xdr:row>
      <xdr:rowOff>123825</xdr:rowOff>
    </xdr:to>
    <xdr:sp macro="" textlink="">
      <xdr:nvSpPr>
        <xdr:cNvPr id="96419" name="Line 47"/>
        <xdr:cNvSpPr>
          <a:spLocks noChangeShapeType="1"/>
        </xdr:cNvSpPr>
      </xdr:nvSpPr>
      <xdr:spPr bwMode="auto">
        <a:xfrm>
          <a:off x="8543925" y="8534400"/>
          <a:ext cx="3867150" cy="0"/>
        </a:xfrm>
        <a:prstGeom prst="line">
          <a:avLst/>
        </a:prstGeom>
        <a:noFill/>
        <a:ln w="9525">
          <a:noFill/>
          <a:round/>
          <a:headEnd/>
          <a:tailEnd/>
        </a:ln>
        <a:effectLst/>
      </xdr:spPr>
    </xdr:sp>
    <xdr:clientData/>
  </xdr:twoCellAnchor>
  <xdr:twoCellAnchor>
    <xdr:from>
      <xdr:col>2</xdr:col>
      <xdr:colOff>590550</xdr:colOff>
      <xdr:row>46</xdr:row>
      <xdr:rowOff>123825</xdr:rowOff>
    </xdr:from>
    <xdr:to>
      <xdr:col>5</xdr:col>
      <xdr:colOff>723900</xdr:colOff>
      <xdr:row>46</xdr:row>
      <xdr:rowOff>123825</xdr:rowOff>
    </xdr:to>
    <xdr:sp macro="" textlink="">
      <xdr:nvSpPr>
        <xdr:cNvPr id="96420" name="Line 50"/>
        <xdr:cNvSpPr>
          <a:spLocks noChangeShapeType="1"/>
        </xdr:cNvSpPr>
      </xdr:nvSpPr>
      <xdr:spPr bwMode="auto">
        <a:xfrm>
          <a:off x="4733925" y="8534400"/>
          <a:ext cx="3810000" cy="0"/>
        </a:xfrm>
        <a:prstGeom prst="line">
          <a:avLst/>
        </a:prstGeom>
        <a:noFill/>
        <a:ln w="9525">
          <a:noFill/>
          <a:round/>
          <a:headEnd/>
          <a:tailEnd/>
        </a:ln>
        <a:effec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219075</xdr:colOff>
      <xdr:row>45</xdr:row>
      <xdr:rowOff>0</xdr:rowOff>
    </xdr:from>
    <xdr:to>
      <xdr:col>2</xdr:col>
      <xdr:colOff>0</xdr:colOff>
      <xdr:row>45</xdr:row>
      <xdr:rowOff>0</xdr:rowOff>
    </xdr:to>
    <xdr:sp macro="" textlink="">
      <xdr:nvSpPr>
        <xdr:cNvPr id="31137" name="Line 11"/>
        <xdr:cNvSpPr>
          <a:spLocks noChangeShapeType="1"/>
        </xdr:cNvSpPr>
      </xdr:nvSpPr>
      <xdr:spPr bwMode="auto">
        <a:xfrm>
          <a:off x="1076325" y="8734425"/>
          <a:ext cx="2305050" cy="0"/>
        </a:xfrm>
        <a:prstGeom prst="line">
          <a:avLst/>
        </a:prstGeom>
        <a:noFill/>
        <a:ln w="9525">
          <a:noFill/>
          <a:round/>
          <a:headEnd/>
          <a:tailEnd/>
        </a:ln>
        <a:effectLst/>
      </xdr:spPr>
    </xdr:sp>
    <xdr:clientData/>
  </xdr:twoCellAnchor>
  <xdr:twoCellAnchor>
    <xdr:from>
      <xdr:col>1</xdr:col>
      <xdr:colOff>342900</xdr:colOff>
      <xdr:row>45</xdr:row>
      <xdr:rowOff>0</xdr:rowOff>
    </xdr:from>
    <xdr:to>
      <xdr:col>2</xdr:col>
      <xdr:colOff>0</xdr:colOff>
      <xdr:row>45</xdr:row>
      <xdr:rowOff>0</xdr:rowOff>
    </xdr:to>
    <xdr:sp macro="" textlink="">
      <xdr:nvSpPr>
        <xdr:cNvPr id="31138" name="Line 12"/>
        <xdr:cNvSpPr>
          <a:spLocks noChangeShapeType="1"/>
        </xdr:cNvSpPr>
      </xdr:nvSpPr>
      <xdr:spPr bwMode="auto">
        <a:xfrm>
          <a:off x="1200150" y="8734425"/>
          <a:ext cx="2181225" cy="0"/>
        </a:xfrm>
        <a:prstGeom prst="line">
          <a:avLst/>
        </a:prstGeom>
        <a:noFill/>
        <a:ln w="9525">
          <a:noFill/>
          <a:round/>
          <a:headEnd/>
          <a:tailEnd/>
        </a:ln>
        <a:effectLst/>
      </xdr:spPr>
    </xdr:sp>
    <xdr:clientData/>
  </xdr:twoCellAnchor>
  <xdr:twoCellAnchor>
    <xdr:from>
      <xdr:col>1</xdr:col>
      <xdr:colOff>400050</xdr:colOff>
      <xdr:row>45</xdr:row>
      <xdr:rowOff>0</xdr:rowOff>
    </xdr:from>
    <xdr:to>
      <xdr:col>2</xdr:col>
      <xdr:colOff>0</xdr:colOff>
      <xdr:row>45</xdr:row>
      <xdr:rowOff>0</xdr:rowOff>
    </xdr:to>
    <xdr:sp macro="" textlink="">
      <xdr:nvSpPr>
        <xdr:cNvPr id="31139" name="Line 13"/>
        <xdr:cNvSpPr>
          <a:spLocks noChangeShapeType="1"/>
        </xdr:cNvSpPr>
      </xdr:nvSpPr>
      <xdr:spPr bwMode="auto">
        <a:xfrm>
          <a:off x="1257300" y="8734425"/>
          <a:ext cx="2124075" cy="0"/>
        </a:xfrm>
        <a:prstGeom prst="line">
          <a:avLst/>
        </a:prstGeom>
        <a:noFill/>
        <a:ln w="9525">
          <a:noFill/>
          <a:round/>
          <a:headEnd/>
          <a:tailEnd/>
        </a:ln>
        <a:effectLst/>
      </xdr:spPr>
    </xdr:sp>
    <xdr:clientData/>
  </xdr:twoCellAnchor>
  <xdr:twoCellAnchor>
    <xdr:from>
      <xdr:col>1</xdr:col>
      <xdr:colOff>219075</xdr:colOff>
      <xdr:row>45</xdr:row>
      <xdr:rowOff>0</xdr:rowOff>
    </xdr:from>
    <xdr:to>
      <xdr:col>2</xdr:col>
      <xdr:colOff>0</xdr:colOff>
      <xdr:row>45</xdr:row>
      <xdr:rowOff>0</xdr:rowOff>
    </xdr:to>
    <xdr:sp macro="" textlink="">
      <xdr:nvSpPr>
        <xdr:cNvPr id="31140" name="Line 14"/>
        <xdr:cNvSpPr>
          <a:spLocks noChangeShapeType="1"/>
        </xdr:cNvSpPr>
      </xdr:nvSpPr>
      <xdr:spPr bwMode="auto">
        <a:xfrm>
          <a:off x="1076325" y="8734425"/>
          <a:ext cx="2305050" cy="0"/>
        </a:xfrm>
        <a:prstGeom prst="line">
          <a:avLst/>
        </a:prstGeom>
        <a:noFill/>
        <a:ln w="9525">
          <a:noFill/>
          <a:round/>
          <a:headEnd/>
          <a:tailEnd/>
        </a:ln>
        <a:effectLst/>
      </xdr:spPr>
    </xdr:sp>
    <xdr:clientData/>
  </xdr:twoCellAnchor>
  <xdr:twoCellAnchor>
    <xdr:from>
      <xdr:col>1</xdr:col>
      <xdr:colOff>342900</xdr:colOff>
      <xdr:row>45</xdr:row>
      <xdr:rowOff>0</xdr:rowOff>
    </xdr:from>
    <xdr:to>
      <xdr:col>2</xdr:col>
      <xdr:colOff>0</xdr:colOff>
      <xdr:row>45</xdr:row>
      <xdr:rowOff>0</xdr:rowOff>
    </xdr:to>
    <xdr:sp macro="" textlink="">
      <xdr:nvSpPr>
        <xdr:cNvPr id="31141" name="Line 15"/>
        <xdr:cNvSpPr>
          <a:spLocks noChangeShapeType="1"/>
        </xdr:cNvSpPr>
      </xdr:nvSpPr>
      <xdr:spPr bwMode="auto">
        <a:xfrm>
          <a:off x="1200150" y="8734425"/>
          <a:ext cx="2181225" cy="0"/>
        </a:xfrm>
        <a:prstGeom prst="line">
          <a:avLst/>
        </a:prstGeom>
        <a:noFill/>
        <a:ln w="9525">
          <a:noFill/>
          <a:round/>
          <a:headEnd/>
          <a:tailEnd/>
        </a:ln>
        <a:effectLst/>
      </xdr:spPr>
    </xdr:sp>
    <xdr:clientData/>
  </xdr:twoCellAnchor>
  <xdr:twoCellAnchor>
    <xdr:from>
      <xdr:col>1</xdr:col>
      <xdr:colOff>400050</xdr:colOff>
      <xdr:row>45</xdr:row>
      <xdr:rowOff>0</xdr:rowOff>
    </xdr:from>
    <xdr:to>
      <xdr:col>2</xdr:col>
      <xdr:colOff>0</xdr:colOff>
      <xdr:row>45</xdr:row>
      <xdr:rowOff>0</xdr:rowOff>
    </xdr:to>
    <xdr:sp macro="" textlink="">
      <xdr:nvSpPr>
        <xdr:cNvPr id="31142" name="Line 16"/>
        <xdr:cNvSpPr>
          <a:spLocks noChangeShapeType="1"/>
        </xdr:cNvSpPr>
      </xdr:nvSpPr>
      <xdr:spPr bwMode="auto">
        <a:xfrm>
          <a:off x="1257300" y="8734425"/>
          <a:ext cx="2124075" cy="0"/>
        </a:xfrm>
        <a:prstGeom prst="line">
          <a:avLst/>
        </a:prstGeom>
        <a:noFill/>
        <a:ln w="9525">
          <a:noFill/>
          <a:round/>
          <a:headEnd/>
          <a:tailEnd/>
        </a:ln>
        <a:effectLst/>
      </xdr:spPr>
    </xdr:sp>
    <xdr:clientData/>
  </xdr:twoCellAnchor>
  <xdr:twoCellAnchor>
    <xdr:from>
      <xdr:col>1</xdr:col>
      <xdr:colOff>219075</xdr:colOff>
      <xdr:row>45</xdr:row>
      <xdr:rowOff>0</xdr:rowOff>
    </xdr:from>
    <xdr:to>
      <xdr:col>2</xdr:col>
      <xdr:colOff>0</xdr:colOff>
      <xdr:row>45</xdr:row>
      <xdr:rowOff>0</xdr:rowOff>
    </xdr:to>
    <xdr:sp macro="" textlink="">
      <xdr:nvSpPr>
        <xdr:cNvPr id="31143" name="Line 17"/>
        <xdr:cNvSpPr>
          <a:spLocks noChangeShapeType="1"/>
        </xdr:cNvSpPr>
      </xdr:nvSpPr>
      <xdr:spPr bwMode="auto">
        <a:xfrm>
          <a:off x="1076325" y="8734425"/>
          <a:ext cx="2305050" cy="0"/>
        </a:xfrm>
        <a:prstGeom prst="line">
          <a:avLst/>
        </a:prstGeom>
        <a:noFill/>
        <a:ln w="9525">
          <a:noFill/>
          <a:round/>
          <a:headEnd/>
          <a:tailEnd/>
        </a:ln>
        <a:effectLst/>
      </xdr:spPr>
    </xdr:sp>
    <xdr:clientData/>
  </xdr:twoCellAnchor>
  <xdr:twoCellAnchor>
    <xdr:from>
      <xdr:col>1</xdr:col>
      <xdr:colOff>342900</xdr:colOff>
      <xdr:row>45</xdr:row>
      <xdr:rowOff>0</xdr:rowOff>
    </xdr:from>
    <xdr:to>
      <xdr:col>2</xdr:col>
      <xdr:colOff>9525</xdr:colOff>
      <xdr:row>45</xdr:row>
      <xdr:rowOff>0</xdr:rowOff>
    </xdr:to>
    <xdr:sp macro="" textlink="">
      <xdr:nvSpPr>
        <xdr:cNvPr id="31144" name="Line 18"/>
        <xdr:cNvSpPr>
          <a:spLocks noChangeShapeType="1"/>
        </xdr:cNvSpPr>
      </xdr:nvSpPr>
      <xdr:spPr bwMode="auto">
        <a:xfrm>
          <a:off x="1200150" y="8734425"/>
          <a:ext cx="2190750" cy="0"/>
        </a:xfrm>
        <a:prstGeom prst="line">
          <a:avLst/>
        </a:prstGeom>
        <a:noFill/>
        <a:ln w="9525">
          <a:noFill/>
          <a:round/>
          <a:headEnd/>
          <a:tailEnd/>
        </a:ln>
        <a:effectLst/>
      </xdr:spPr>
    </xdr:sp>
    <xdr:clientData/>
  </xdr:twoCellAnchor>
  <xdr:twoCellAnchor>
    <xdr:from>
      <xdr:col>1</xdr:col>
      <xdr:colOff>400050</xdr:colOff>
      <xdr:row>45</xdr:row>
      <xdr:rowOff>0</xdr:rowOff>
    </xdr:from>
    <xdr:to>
      <xdr:col>2</xdr:col>
      <xdr:colOff>38100</xdr:colOff>
      <xdr:row>45</xdr:row>
      <xdr:rowOff>0</xdr:rowOff>
    </xdr:to>
    <xdr:sp macro="" textlink="">
      <xdr:nvSpPr>
        <xdr:cNvPr id="31145" name="Line 19"/>
        <xdr:cNvSpPr>
          <a:spLocks noChangeShapeType="1"/>
        </xdr:cNvSpPr>
      </xdr:nvSpPr>
      <xdr:spPr bwMode="auto">
        <a:xfrm>
          <a:off x="1257300" y="8734425"/>
          <a:ext cx="2162175" cy="0"/>
        </a:xfrm>
        <a:prstGeom prst="line">
          <a:avLst/>
        </a:prstGeom>
        <a:noFill/>
        <a:ln w="9525">
          <a:noFill/>
          <a:round/>
          <a:headEnd/>
          <a:tailEnd/>
        </a:ln>
        <a:effectLst/>
      </xdr:spPr>
    </xdr:sp>
    <xdr:clientData/>
  </xdr:twoCellAnchor>
  <xdr:twoCellAnchor>
    <xdr:from>
      <xdr:col>7</xdr:col>
      <xdr:colOff>0</xdr:colOff>
      <xdr:row>49</xdr:row>
      <xdr:rowOff>123825</xdr:rowOff>
    </xdr:from>
    <xdr:to>
      <xdr:col>10</xdr:col>
      <xdr:colOff>723900</xdr:colOff>
      <xdr:row>49</xdr:row>
      <xdr:rowOff>123825</xdr:rowOff>
    </xdr:to>
    <xdr:sp macro="" textlink="">
      <xdr:nvSpPr>
        <xdr:cNvPr id="31146" name="Line 26"/>
        <xdr:cNvSpPr>
          <a:spLocks noChangeShapeType="1"/>
        </xdr:cNvSpPr>
      </xdr:nvSpPr>
      <xdr:spPr bwMode="auto">
        <a:xfrm>
          <a:off x="9420225" y="9515475"/>
          <a:ext cx="3781425" cy="0"/>
        </a:xfrm>
        <a:prstGeom prst="line">
          <a:avLst/>
        </a:prstGeom>
        <a:noFill/>
        <a:ln w="9525">
          <a:noFill/>
          <a:round/>
          <a:headEnd/>
          <a:tailEnd/>
        </a:ln>
        <a:effectLst/>
      </xdr:spPr>
    </xdr:sp>
    <xdr:clientData/>
  </xdr:twoCellAnchor>
  <xdr:twoCellAnchor>
    <xdr:from>
      <xdr:col>2</xdr:col>
      <xdr:colOff>590550</xdr:colOff>
      <xdr:row>49</xdr:row>
      <xdr:rowOff>123825</xdr:rowOff>
    </xdr:from>
    <xdr:to>
      <xdr:col>5</xdr:col>
      <xdr:colOff>723900</xdr:colOff>
      <xdr:row>49</xdr:row>
      <xdr:rowOff>123825</xdr:rowOff>
    </xdr:to>
    <xdr:sp macro="" textlink="">
      <xdr:nvSpPr>
        <xdr:cNvPr id="31147" name="Line 65"/>
        <xdr:cNvSpPr>
          <a:spLocks noChangeShapeType="1"/>
        </xdr:cNvSpPr>
      </xdr:nvSpPr>
      <xdr:spPr bwMode="auto">
        <a:xfrm>
          <a:off x="3971925" y="9515475"/>
          <a:ext cx="3086100" cy="0"/>
        </a:xfrm>
        <a:prstGeom prst="line">
          <a:avLst/>
        </a:prstGeom>
        <a:noFill/>
        <a:ln w="9525">
          <a:noFill/>
          <a:round/>
          <a:headEnd/>
          <a:tailEnd/>
        </a:ln>
        <a:effec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942975</xdr:colOff>
      <xdr:row>0</xdr:row>
      <xdr:rowOff>0</xdr:rowOff>
    </xdr:from>
    <xdr:to>
      <xdr:col>1</xdr:col>
      <xdr:colOff>952500</xdr:colOff>
      <xdr:row>0</xdr:row>
      <xdr:rowOff>0</xdr:rowOff>
    </xdr:to>
    <xdr:sp macro="" textlink="" fLocksText="0">
      <xdr:nvSpPr>
        <xdr:cNvPr id="84993" name="Text Box 1"/>
        <xdr:cNvSpPr txBox="1">
          <a:spLocks noChangeArrowheads="1"/>
        </xdr:cNvSpPr>
      </xdr:nvSpPr>
      <xdr:spPr bwMode="auto">
        <a:xfrm>
          <a:off x="4143375" y="0"/>
          <a:ext cx="95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t-BR" sz="1000" b="1" i="0" u="none" strike="noStrike" baseline="0">
              <a:solidFill>
                <a:srgbClr val="000000"/>
              </a:solidFill>
              <a:latin typeface="Arial"/>
              <a:cs typeface="Arial"/>
            </a:rPr>
            <a:t>Ref.</a:t>
          </a:r>
          <a:endParaRPr lang="pt-BR"/>
        </a:p>
      </xdr:txBody>
    </xdr:sp>
    <xdr:clientData fLocksWithSheet="0"/>
  </xdr:twoCellAnchor>
  <xdr:twoCellAnchor>
    <xdr:from>
      <xdr:col>1</xdr:col>
      <xdr:colOff>590550</xdr:colOff>
      <xdr:row>35</xdr:row>
      <xdr:rowOff>123825</xdr:rowOff>
    </xdr:from>
    <xdr:to>
      <xdr:col>4</xdr:col>
      <xdr:colOff>723900</xdr:colOff>
      <xdr:row>35</xdr:row>
      <xdr:rowOff>123825</xdr:rowOff>
    </xdr:to>
    <xdr:sp macro="" textlink="">
      <xdr:nvSpPr>
        <xdr:cNvPr id="85080" name="Line 8"/>
        <xdr:cNvSpPr>
          <a:spLocks noChangeShapeType="1"/>
        </xdr:cNvSpPr>
      </xdr:nvSpPr>
      <xdr:spPr bwMode="auto">
        <a:xfrm>
          <a:off x="3790950" y="5953125"/>
          <a:ext cx="2990850" cy="0"/>
        </a:xfrm>
        <a:prstGeom prst="line">
          <a:avLst/>
        </a:prstGeom>
        <a:noFill/>
        <a:ln w="9525">
          <a:noFill/>
          <a:round/>
          <a:headEnd/>
          <a:tailEnd/>
        </a:ln>
        <a:effec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219075</xdr:colOff>
      <xdr:row>32</xdr:row>
      <xdr:rowOff>0</xdr:rowOff>
    </xdr:from>
    <xdr:to>
      <xdr:col>2</xdr:col>
      <xdr:colOff>0</xdr:colOff>
      <xdr:row>32</xdr:row>
      <xdr:rowOff>0</xdr:rowOff>
    </xdr:to>
    <xdr:sp macro="" textlink="">
      <xdr:nvSpPr>
        <xdr:cNvPr id="90438" name="Line 1"/>
        <xdr:cNvSpPr>
          <a:spLocks noChangeShapeType="1"/>
        </xdr:cNvSpPr>
      </xdr:nvSpPr>
      <xdr:spPr bwMode="auto">
        <a:xfrm>
          <a:off x="219075" y="6000750"/>
          <a:ext cx="3952875" cy="0"/>
        </a:xfrm>
        <a:prstGeom prst="line">
          <a:avLst/>
        </a:prstGeom>
        <a:noFill/>
        <a:ln w="9525">
          <a:noFill/>
          <a:round/>
          <a:headEnd/>
          <a:tailEnd/>
        </a:ln>
        <a:effectLst/>
      </xdr:spPr>
    </xdr:sp>
    <xdr:clientData/>
  </xdr:twoCellAnchor>
  <xdr:twoCellAnchor>
    <xdr:from>
      <xdr:col>0</xdr:col>
      <xdr:colOff>342900</xdr:colOff>
      <xdr:row>32</xdr:row>
      <xdr:rowOff>0</xdr:rowOff>
    </xdr:from>
    <xdr:to>
      <xdr:col>2</xdr:col>
      <xdr:colOff>0</xdr:colOff>
      <xdr:row>32</xdr:row>
      <xdr:rowOff>0</xdr:rowOff>
    </xdr:to>
    <xdr:sp macro="" textlink="">
      <xdr:nvSpPr>
        <xdr:cNvPr id="90439" name="Line 2"/>
        <xdr:cNvSpPr>
          <a:spLocks noChangeShapeType="1"/>
        </xdr:cNvSpPr>
      </xdr:nvSpPr>
      <xdr:spPr bwMode="auto">
        <a:xfrm>
          <a:off x="342900" y="6000750"/>
          <a:ext cx="3829050" cy="0"/>
        </a:xfrm>
        <a:prstGeom prst="line">
          <a:avLst/>
        </a:prstGeom>
        <a:noFill/>
        <a:ln w="9525">
          <a:noFill/>
          <a:round/>
          <a:headEnd/>
          <a:tailEnd/>
        </a:ln>
        <a:effectLst/>
      </xdr:spPr>
    </xdr:sp>
    <xdr:clientData/>
  </xdr:twoCellAnchor>
  <xdr:twoCellAnchor>
    <xdr:from>
      <xdr:col>2</xdr:col>
      <xdr:colOff>0</xdr:colOff>
      <xdr:row>33</xdr:row>
      <xdr:rowOff>123825</xdr:rowOff>
    </xdr:from>
    <xdr:to>
      <xdr:col>2</xdr:col>
      <xdr:colOff>0</xdr:colOff>
      <xdr:row>33</xdr:row>
      <xdr:rowOff>123825</xdr:rowOff>
    </xdr:to>
    <xdr:sp macro="" textlink="">
      <xdr:nvSpPr>
        <xdr:cNvPr id="90440" name="Line 3"/>
        <xdr:cNvSpPr>
          <a:spLocks noChangeShapeType="1"/>
        </xdr:cNvSpPr>
      </xdr:nvSpPr>
      <xdr:spPr bwMode="auto">
        <a:xfrm>
          <a:off x="4171950" y="6296025"/>
          <a:ext cx="0" cy="0"/>
        </a:xfrm>
        <a:prstGeom prst="line">
          <a:avLst/>
        </a:prstGeom>
        <a:noFill/>
        <a:ln w="9525">
          <a:noFill/>
          <a:round/>
          <a:headEnd/>
          <a:tailEnd/>
        </a:ln>
        <a:effectLst/>
      </xdr:spPr>
    </xdr:sp>
    <xdr:clientData/>
  </xdr:twoCellAnchor>
  <xdr:twoCellAnchor>
    <xdr:from>
      <xdr:col>0</xdr:col>
      <xdr:colOff>400050</xdr:colOff>
      <xdr:row>32</xdr:row>
      <xdr:rowOff>0</xdr:rowOff>
    </xdr:from>
    <xdr:to>
      <xdr:col>2</xdr:col>
      <xdr:colOff>0</xdr:colOff>
      <xdr:row>32</xdr:row>
      <xdr:rowOff>0</xdr:rowOff>
    </xdr:to>
    <xdr:sp macro="" textlink="">
      <xdr:nvSpPr>
        <xdr:cNvPr id="90441" name="Line 4"/>
        <xdr:cNvSpPr>
          <a:spLocks noChangeShapeType="1"/>
        </xdr:cNvSpPr>
      </xdr:nvSpPr>
      <xdr:spPr bwMode="auto">
        <a:xfrm>
          <a:off x="400050" y="6000750"/>
          <a:ext cx="3771900" cy="0"/>
        </a:xfrm>
        <a:prstGeom prst="line">
          <a:avLst/>
        </a:prstGeom>
        <a:noFill/>
        <a:ln w="9525">
          <a:noFill/>
          <a:round/>
          <a:headEnd/>
          <a:tailEnd/>
        </a:ln>
        <a:effectLst/>
      </xdr:spPr>
    </xdr:sp>
    <xdr:clientData/>
  </xdr:twoCellAnchor>
  <xdr:twoCellAnchor>
    <xdr:from>
      <xdr:col>0</xdr:col>
      <xdr:colOff>219075</xdr:colOff>
      <xdr:row>32</xdr:row>
      <xdr:rowOff>0</xdr:rowOff>
    </xdr:from>
    <xdr:to>
      <xdr:col>2</xdr:col>
      <xdr:colOff>0</xdr:colOff>
      <xdr:row>32</xdr:row>
      <xdr:rowOff>0</xdr:rowOff>
    </xdr:to>
    <xdr:sp macro="" textlink="">
      <xdr:nvSpPr>
        <xdr:cNvPr id="90442" name="Line 5"/>
        <xdr:cNvSpPr>
          <a:spLocks noChangeShapeType="1"/>
        </xdr:cNvSpPr>
      </xdr:nvSpPr>
      <xdr:spPr bwMode="auto">
        <a:xfrm>
          <a:off x="219075" y="6000750"/>
          <a:ext cx="3952875" cy="0"/>
        </a:xfrm>
        <a:prstGeom prst="line">
          <a:avLst/>
        </a:prstGeom>
        <a:noFill/>
        <a:ln w="9525">
          <a:noFill/>
          <a:round/>
          <a:headEnd/>
          <a:tailEnd/>
        </a:ln>
        <a:effectLst/>
      </xdr:spPr>
    </xdr:sp>
    <xdr:clientData/>
  </xdr:twoCellAnchor>
  <xdr:twoCellAnchor>
    <xdr:from>
      <xdr:col>0</xdr:col>
      <xdr:colOff>342900</xdr:colOff>
      <xdr:row>32</xdr:row>
      <xdr:rowOff>0</xdr:rowOff>
    </xdr:from>
    <xdr:to>
      <xdr:col>2</xdr:col>
      <xdr:colOff>0</xdr:colOff>
      <xdr:row>32</xdr:row>
      <xdr:rowOff>0</xdr:rowOff>
    </xdr:to>
    <xdr:sp macro="" textlink="">
      <xdr:nvSpPr>
        <xdr:cNvPr id="90443" name="Line 6"/>
        <xdr:cNvSpPr>
          <a:spLocks noChangeShapeType="1"/>
        </xdr:cNvSpPr>
      </xdr:nvSpPr>
      <xdr:spPr bwMode="auto">
        <a:xfrm>
          <a:off x="342900" y="6000750"/>
          <a:ext cx="3829050" cy="0"/>
        </a:xfrm>
        <a:prstGeom prst="line">
          <a:avLst/>
        </a:prstGeom>
        <a:noFill/>
        <a:ln w="9525">
          <a:noFill/>
          <a:round/>
          <a:headEnd/>
          <a:tailEnd/>
        </a:ln>
        <a:effectLst/>
      </xdr:spPr>
    </xdr:sp>
    <xdr:clientData/>
  </xdr:twoCellAnchor>
  <xdr:twoCellAnchor>
    <xdr:from>
      <xdr:col>0</xdr:col>
      <xdr:colOff>400050</xdr:colOff>
      <xdr:row>32</xdr:row>
      <xdr:rowOff>0</xdr:rowOff>
    </xdr:from>
    <xdr:to>
      <xdr:col>2</xdr:col>
      <xdr:colOff>0</xdr:colOff>
      <xdr:row>32</xdr:row>
      <xdr:rowOff>0</xdr:rowOff>
    </xdr:to>
    <xdr:sp macro="" textlink="">
      <xdr:nvSpPr>
        <xdr:cNvPr id="90444" name="Line 7"/>
        <xdr:cNvSpPr>
          <a:spLocks noChangeShapeType="1"/>
        </xdr:cNvSpPr>
      </xdr:nvSpPr>
      <xdr:spPr bwMode="auto">
        <a:xfrm>
          <a:off x="400050" y="6000750"/>
          <a:ext cx="3771900" cy="0"/>
        </a:xfrm>
        <a:prstGeom prst="line">
          <a:avLst/>
        </a:prstGeom>
        <a:noFill/>
        <a:ln w="9525">
          <a:noFill/>
          <a:round/>
          <a:headEnd/>
          <a:tailEnd/>
        </a:ln>
        <a:effectLst/>
      </xdr:spPr>
    </xdr:sp>
    <xdr:clientData/>
  </xdr:twoCellAnchor>
  <xdr:twoCellAnchor>
    <xdr:from>
      <xdr:col>2</xdr:col>
      <xdr:colOff>0</xdr:colOff>
      <xdr:row>33</xdr:row>
      <xdr:rowOff>0</xdr:rowOff>
    </xdr:from>
    <xdr:to>
      <xdr:col>3</xdr:col>
      <xdr:colOff>723900</xdr:colOff>
      <xdr:row>33</xdr:row>
      <xdr:rowOff>0</xdr:rowOff>
    </xdr:to>
    <xdr:sp macro="" textlink="">
      <xdr:nvSpPr>
        <xdr:cNvPr id="90445" name="Line 8"/>
        <xdr:cNvSpPr>
          <a:spLocks noChangeShapeType="1"/>
        </xdr:cNvSpPr>
      </xdr:nvSpPr>
      <xdr:spPr bwMode="auto">
        <a:xfrm>
          <a:off x="4171950" y="6172200"/>
          <a:ext cx="2085975" cy="0"/>
        </a:xfrm>
        <a:prstGeom prst="line">
          <a:avLst/>
        </a:prstGeom>
        <a:noFill/>
        <a:ln w="9525">
          <a:noFill/>
          <a:round/>
          <a:headEnd/>
          <a:tailEnd/>
        </a:ln>
        <a:effectLst/>
      </xdr:spPr>
    </xdr:sp>
    <xdr:clientData/>
  </xdr:twoCellAnchor>
  <xdr:twoCellAnchor>
    <xdr:from>
      <xdr:col>4</xdr:col>
      <xdr:colOff>0</xdr:colOff>
      <xdr:row>36</xdr:row>
      <xdr:rowOff>123825</xdr:rowOff>
    </xdr:from>
    <xdr:to>
      <xdr:col>6</xdr:col>
      <xdr:colOff>0</xdr:colOff>
      <xdr:row>36</xdr:row>
      <xdr:rowOff>123825</xdr:rowOff>
    </xdr:to>
    <xdr:sp macro="" textlink="">
      <xdr:nvSpPr>
        <xdr:cNvPr id="90446" name="Line 9"/>
        <xdr:cNvSpPr>
          <a:spLocks noChangeShapeType="1"/>
        </xdr:cNvSpPr>
      </xdr:nvSpPr>
      <xdr:spPr bwMode="auto">
        <a:xfrm>
          <a:off x="7067550" y="6781800"/>
          <a:ext cx="1638300" cy="0"/>
        </a:xfrm>
        <a:prstGeom prst="line">
          <a:avLst/>
        </a:prstGeom>
        <a:noFill/>
        <a:ln w="9525">
          <a:noFill/>
          <a:round/>
          <a:headEnd/>
          <a:tailEnd/>
        </a:ln>
        <a:effectLst/>
      </xdr:spPr>
    </xdr:sp>
    <xdr:clientData/>
  </xdr:twoCellAnchor>
  <xdr:twoCellAnchor>
    <xdr:from>
      <xdr:col>2</xdr:col>
      <xdr:colOff>0</xdr:colOff>
      <xdr:row>36</xdr:row>
      <xdr:rowOff>123825</xdr:rowOff>
    </xdr:from>
    <xdr:to>
      <xdr:col>4</xdr:col>
      <xdr:colOff>0</xdr:colOff>
      <xdr:row>36</xdr:row>
      <xdr:rowOff>123825</xdr:rowOff>
    </xdr:to>
    <xdr:sp macro="" textlink="">
      <xdr:nvSpPr>
        <xdr:cNvPr id="90447" name="Line 10"/>
        <xdr:cNvSpPr>
          <a:spLocks noChangeShapeType="1"/>
        </xdr:cNvSpPr>
      </xdr:nvSpPr>
      <xdr:spPr bwMode="auto">
        <a:xfrm>
          <a:off x="4171950" y="6781800"/>
          <a:ext cx="2895600" cy="0"/>
        </a:xfrm>
        <a:prstGeom prst="line">
          <a:avLst/>
        </a:prstGeom>
        <a:noFill/>
        <a:ln w="9525">
          <a:noFill/>
          <a:round/>
          <a:headEnd/>
          <a:tailEnd/>
        </a:ln>
        <a:effectLst/>
      </xdr:spPr>
    </xdr:sp>
    <xdr:clientData/>
  </xdr:twoCellAnchor>
  <xdr:twoCellAnchor>
    <xdr:from>
      <xdr:col>3</xdr:col>
      <xdr:colOff>0</xdr:colOff>
      <xdr:row>37</xdr:row>
      <xdr:rowOff>123825</xdr:rowOff>
    </xdr:from>
    <xdr:to>
      <xdr:col>5</xdr:col>
      <xdr:colOff>0</xdr:colOff>
      <xdr:row>37</xdr:row>
      <xdr:rowOff>123825</xdr:rowOff>
    </xdr:to>
    <xdr:sp macro="" textlink="">
      <xdr:nvSpPr>
        <xdr:cNvPr id="90448" name="Line 11"/>
        <xdr:cNvSpPr>
          <a:spLocks noChangeShapeType="1"/>
        </xdr:cNvSpPr>
      </xdr:nvSpPr>
      <xdr:spPr bwMode="auto">
        <a:xfrm>
          <a:off x="5534025" y="6943725"/>
          <a:ext cx="2514600" cy="0"/>
        </a:xfrm>
        <a:prstGeom prst="line">
          <a:avLst/>
        </a:prstGeom>
        <a:noFill/>
        <a:ln w="9525">
          <a:noFill/>
          <a:round/>
          <a:headEnd/>
          <a:tailEnd/>
        </a:ln>
        <a:effectLst/>
      </xdr:spPr>
    </xdr:sp>
    <xdr:clientData/>
  </xdr:twoCellAnchor>
  <xdr:twoCellAnchor>
    <xdr:from>
      <xdr:col>2</xdr:col>
      <xdr:colOff>590550</xdr:colOff>
      <xdr:row>37</xdr:row>
      <xdr:rowOff>123825</xdr:rowOff>
    </xdr:from>
    <xdr:to>
      <xdr:col>5</xdr:col>
      <xdr:colOff>723900</xdr:colOff>
      <xdr:row>37</xdr:row>
      <xdr:rowOff>123825</xdr:rowOff>
    </xdr:to>
    <xdr:sp macro="" textlink="">
      <xdr:nvSpPr>
        <xdr:cNvPr id="90449" name="Line 12"/>
        <xdr:cNvSpPr>
          <a:spLocks noChangeShapeType="1"/>
        </xdr:cNvSpPr>
      </xdr:nvSpPr>
      <xdr:spPr bwMode="auto">
        <a:xfrm>
          <a:off x="4762500" y="6943725"/>
          <a:ext cx="3943350" cy="0"/>
        </a:xfrm>
        <a:prstGeom prst="line">
          <a:avLst/>
        </a:prstGeom>
        <a:noFill/>
        <a:ln w="9525">
          <a:noFill/>
          <a:round/>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942975</xdr:colOff>
      <xdr:row>0</xdr:row>
      <xdr:rowOff>0</xdr:rowOff>
    </xdr:from>
    <xdr:to>
      <xdr:col>1</xdr:col>
      <xdr:colOff>952500</xdr:colOff>
      <xdr:row>0</xdr:row>
      <xdr:rowOff>0</xdr:rowOff>
    </xdr:to>
    <xdr:sp macro="" textlink="" fLocksText="0">
      <xdr:nvSpPr>
        <xdr:cNvPr id="52227" name="Text Box 3"/>
        <xdr:cNvSpPr txBox="1">
          <a:spLocks noChangeArrowheads="1"/>
        </xdr:cNvSpPr>
      </xdr:nvSpPr>
      <xdr:spPr bwMode="auto">
        <a:xfrm>
          <a:off x="4143375" y="0"/>
          <a:ext cx="952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pt-BR" sz="1000" b="1" i="0" u="none" strike="noStrike" baseline="0">
              <a:solidFill>
                <a:srgbClr val="000000"/>
              </a:solidFill>
              <a:latin typeface="Arial"/>
              <a:cs typeface="Arial"/>
            </a:rPr>
            <a:t>Ref.</a:t>
          </a:r>
          <a:endParaRPr lang="pt-BR"/>
        </a:p>
      </xdr:txBody>
    </xdr:sp>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219075</xdr:colOff>
      <xdr:row>33</xdr:row>
      <xdr:rowOff>0</xdr:rowOff>
    </xdr:from>
    <xdr:to>
      <xdr:col>2</xdr:col>
      <xdr:colOff>0</xdr:colOff>
      <xdr:row>33</xdr:row>
      <xdr:rowOff>0</xdr:rowOff>
    </xdr:to>
    <xdr:sp macro="" textlink="">
      <xdr:nvSpPr>
        <xdr:cNvPr id="74993" name="Line 1"/>
        <xdr:cNvSpPr>
          <a:spLocks noChangeShapeType="1"/>
        </xdr:cNvSpPr>
      </xdr:nvSpPr>
      <xdr:spPr bwMode="auto">
        <a:xfrm>
          <a:off x="219075" y="5705475"/>
          <a:ext cx="2714625" cy="0"/>
        </a:xfrm>
        <a:prstGeom prst="line">
          <a:avLst/>
        </a:prstGeom>
        <a:noFill/>
        <a:ln w="9525">
          <a:noFill/>
          <a:round/>
          <a:headEnd/>
          <a:tailEnd/>
        </a:ln>
        <a:effectLst/>
      </xdr:spPr>
    </xdr:sp>
    <xdr:clientData/>
  </xdr:twoCellAnchor>
  <xdr:twoCellAnchor>
    <xdr:from>
      <xdr:col>0</xdr:col>
      <xdr:colOff>342900</xdr:colOff>
      <xdr:row>33</xdr:row>
      <xdr:rowOff>0</xdr:rowOff>
    </xdr:from>
    <xdr:to>
      <xdr:col>2</xdr:col>
      <xdr:colOff>0</xdr:colOff>
      <xdr:row>33</xdr:row>
      <xdr:rowOff>0</xdr:rowOff>
    </xdr:to>
    <xdr:sp macro="" textlink="">
      <xdr:nvSpPr>
        <xdr:cNvPr id="74994" name="Line 2"/>
        <xdr:cNvSpPr>
          <a:spLocks noChangeShapeType="1"/>
        </xdr:cNvSpPr>
      </xdr:nvSpPr>
      <xdr:spPr bwMode="auto">
        <a:xfrm>
          <a:off x="342900" y="5705475"/>
          <a:ext cx="2590800" cy="0"/>
        </a:xfrm>
        <a:prstGeom prst="line">
          <a:avLst/>
        </a:prstGeom>
        <a:noFill/>
        <a:ln w="9525">
          <a:noFill/>
          <a:round/>
          <a:headEnd/>
          <a:tailEnd/>
        </a:ln>
        <a:effectLst/>
      </xdr:spPr>
    </xdr:sp>
    <xdr:clientData/>
  </xdr:twoCellAnchor>
  <xdr:twoCellAnchor>
    <xdr:from>
      <xdr:col>2</xdr:col>
      <xdr:colOff>0</xdr:colOff>
      <xdr:row>35</xdr:row>
      <xdr:rowOff>123825</xdr:rowOff>
    </xdr:from>
    <xdr:to>
      <xdr:col>4</xdr:col>
      <xdr:colOff>0</xdr:colOff>
      <xdr:row>35</xdr:row>
      <xdr:rowOff>123825</xdr:rowOff>
    </xdr:to>
    <xdr:sp macro="" textlink="">
      <xdr:nvSpPr>
        <xdr:cNvPr id="74995" name="Line 3"/>
        <xdr:cNvSpPr>
          <a:spLocks noChangeShapeType="1"/>
        </xdr:cNvSpPr>
      </xdr:nvSpPr>
      <xdr:spPr bwMode="auto">
        <a:xfrm>
          <a:off x="2933700" y="6153150"/>
          <a:ext cx="2581275" cy="0"/>
        </a:xfrm>
        <a:prstGeom prst="line">
          <a:avLst/>
        </a:prstGeom>
        <a:noFill/>
        <a:ln w="9525">
          <a:noFill/>
          <a:round/>
          <a:headEnd/>
          <a:tailEnd/>
        </a:ln>
        <a:effectLst/>
      </xdr:spPr>
    </xdr:sp>
    <xdr:clientData/>
  </xdr:twoCellAnchor>
  <xdr:twoCellAnchor>
    <xdr:from>
      <xdr:col>0</xdr:col>
      <xdr:colOff>400050</xdr:colOff>
      <xdr:row>33</xdr:row>
      <xdr:rowOff>0</xdr:rowOff>
    </xdr:from>
    <xdr:to>
      <xdr:col>2</xdr:col>
      <xdr:colOff>0</xdr:colOff>
      <xdr:row>33</xdr:row>
      <xdr:rowOff>0</xdr:rowOff>
    </xdr:to>
    <xdr:sp macro="" textlink="">
      <xdr:nvSpPr>
        <xdr:cNvPr id="74996" name="Line 4"/>
        <xdr:cNvSpPr>
          <a:spLocks noChangeShapeType="1"/>
        </xdr:cNvSpPr>
      </xdr:nvSpPr>
      <xdr:spPr bwMode="auto">
        <a:xfrm>
          <a:off x="400050" y="5705475"/>
          <a:ext cx="2533650" cy="0"/>
        </a:xfrm>
        <a:prstGeom prst="line">
          <a:avLst/>
        </a:prstGeom>
        <a:noFill/>
        <a:ln w="9525">
          <a:noFill/>
          <a:round/>
          <a:headEnd/>
          <a:tailEnd/>
        </a:ln>
        <a:effectLst/>
      </xdr:spPr>
    </xdr:sp>
    <xdr:clientData/>
  </xdr:twoCellAnchor>
  <xdr:twoCellAnchor>
    <xdr:from>
      <xdr:col>2</xdr:col>
      <xdr:colOff>590550</xdr:colOff>
      <xdr:row>33</xdr:row>
      <xdr:rowOff>0</xdr:rowOff>
    </xdr:from>
    <xdr:to>
      <xdr:col>4</xdr:col>
      <xdr:colOff>723900</xdr:colOff>
      <xdr:row>33</xdr:row>
      <xdr:rowOff>0</xdr:rowOff>
    </xdr:to>
    <xdr:sp macro="" textlink="">
      <xdr:nvSpPr>
        <xdr:cNvPr id="74997" name="Line 5"/>
        <xdr:cNvSpPr>
          <a:spLocks noChangeShapeType="1"/>
        </xdr:cNvSpPr>
      </xdr:nvSpPr>
      <xdr:spPr bwMode="auto">
        <a:xfrm>
          <a:off x="3524250" y="5705475"/>
          <a:ext cx="2714625" cy="0"/>
        </a:xfrm>
        <a:prstGeom prst="line">
          <a:avLst/>
        </a:prstGeom>
        <a:noFill/>
        <a:ln w="9525">
          <a:noFill/>
          <a:round/>
          <a:headEnd/>
          <a:tailEnd/>
        </a:ln>
        <a:effectLst/>
      </xdr:spPr>
    </xdr:sp>
    <xdr:clientData/>
  </xdr:twoCellAnchor>
  <xdr:twoCellAnchor>
    <xdr:from>
      <xdr:col>4</xdr:col>
      <xdr:colOff>0</xdr:colOff>
      <xdr:row>36</xdr:row>
      <xdr:rowOff>123825</xdr:rowOff>
    </xdr:from>
    <xdr:to>
      <xdr:col>6</xdr:col>
      <xdr:colOff>0</xdr:colOff>
      <xdr:row>36</xdr:row>
      <xdr:rowOff>123825</xdr:rowOff>
    </xdr:to>
    <xdr:sp macro="" textlink="">
      <xdr:nvSpPr>
        <xdr:cNvPr id="74998" name="Line 6"/>
        <xdr:cNvSpPr>
          <a:spLocks noChangeShapeType="1"/>
        </xdr:cNvSpPr>
      </xdr:nvSpPr>
      <xdr:spPr bwMode="auto">
        <a:xfrm>
          <a:off x="5514975" y="6315075"/>
          <a:ext cx="2428875" cy="0"/>
        </a:xfrm>
        <a:prstGeom prst="line">
          <a:avLst/>
        </a:prstGeom>
        <a:noFill/>
        <a:ln w="9525">
          <a:noFill/>
          <a:round/>
          <a:headEnd/>
          <a:tailEnd/>
        </a:ln>
        <a:effectLst/>
      </xdr:spPr>
    </xdr:sp>
    <xdr:clientData/>
  </xdr:twoCellAnchor>
  <xdr:twoCellAnchor>
    <xdr:from>
      <xdr:col>2</xdr:col>
      <xdr:colOff>590550</xdr:colOff>
      <xdr:row>36</xdr:row>
      <xdr:rowOff>123825</xdr:rowOff>
    </xdr:from>
    <xdr:to>
      <xdr:col>5</xdr:col>
      <xdr:colOff>723900</xdr:colOff>
      <xdr:row>36</xdr:row>
      <xdr:rowOff>123825</xdr:rowOff>
    </xdr:to>
    <xdr:sp macro="" textlink="">
      <xdr:nvSpPr>
        <xdr:cNvPr id="74999" name="Line 15"/>
        <xdr:cNvSpPr>
          <a:spLocks noChangeShapeType="1"/>
        </xdr:cNvSpPr>
      </xdr:nvSpPr>
      <xdr:spPr bwMode="auto">
        <a:xfrm>
          <a:off x="3524250" y="6315075"/>
          <a:ext cx="4191000" cy="0"/>
        </a:xfrm>
        <a:prstGeom prst="line">
          <a:avLst/>
        </a:prstGeom>
        <a:noFill/>
        <a:ln w="9525">
          <a:noFill/>
          <a:round/>
          <a:headEnd/>
          <a:tailEnd/>
        </a:ln>
        <a:effec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219075</xdr:colOff>
      <xdr:row>32</xdr:row>
      <xdr:rowOff>0</xdr:rowOff>
    </xdr:from>
    <xdr:to>
      <xdr:col>2</xdr:col>
      <xdr:colOff>0</xdr:colOff>
      <xdr:row>32</xdr:row>
      <xdr:rowOff>0</xdr:rowOff>
    </xdr:to>
    <xdr:sp macro="" textlink="">
      <xdr:nvSpPr>
        <xdr:cNvPr id="76174" name="Line 1"/>
        <xdr:cNvSpPr>
          <a:spLocks noChangeShapeType="1"/>
        </xdr:cNvSpPr>
      </xdr:nvSpPr>
      <xdr:spPr bwMode="auto">
        <a:xfrm>
          <a:off x="219075" y="5534025"/>
          <a:ext cx="3952875" cy="0"/>
        </a:xfrm>
        <a:prstGeom prst="line">
          <a:avLst/>
        </a:prstGeom>
        <a:noFill/>
        <a:ln w="9525">
          <a:noFill/>
          <a:round/>
          <a:headEnd/>
          <a:tailEnd/>
        </a:ln>
        <a:effectLst/>
      </xdr:spPr>
    </xdr:sp>
    <xdr:clientData/>
  </xdr:twoCellAnchor>
  <xdr:twoCellAnchor>
    <xdr:from>
      <xdr:col>0</xdr:col>
      <xdr:colOff>342900</xdr:colOff>
      <xdr:row>32</xdr:row>
      <xdr:rowOff>0</xdr:rowOff>
    </xdr:from>
    <xdr:to>
      <xdr:col>2</xdr:col>
      <xdr:colOff>0</xdr:colOff>
      <xdr:row>32</xdr:row>
      <xdr:rowOff>0</xdr:rowOff>
    </xdr:to>
    <xdr:sp macro="" textlink="">
      <xdr:nvSpPr>
        <xdr:cNvPr id="76175" name="Line 2"/>
        <xdr:cNvSpPr>
          <a:spLocks noChangeShapeType="1"/>
        </xdr:cNvSpPr>
      </xdr:nvSpPr>
      <xdr:spPr bwMode="auto">
        <a:xfrm>
          <a:off x="342900" y="5534025"/>
          <a:ext cx="3829050" cy="0"/>
        </a:xfrm>
        <a:prstGeom prst="line">
          <a:avLst/>
        </a:prstGeom>
        <a:noFill/>
        <a:ln w="9525">
          <a:noFill/>
          <a:round/>
          <a:headEnd/>
          <a:tailEnd/>
        </a:ln>
        <a:effectLst/>
      </xdr:spPr>
    </xdr:sp>
    <xdr:clientData/>
  </xdr:twoCellAnchor>
  <xdr:twoCellAnchor>
    <xdr:from>
      <xdr:col>2</xdr:col>
      <xdr:colOff>0</xdr:colOff>
      <xdr:row>33</xdr:row>
      <xdr:rowOff>123825</xdr:rowOff>
    </xdr:from>
    <xdr:to>
      <xdr:col>2</xdr:col>
      <xdr:colOff>0</xdr:colOff>
      <xdr:row>33</xdr:row>
      <xdr:rowOff>123825</xdr:rowOff>
    </xdr:to>
    <xdr:sp macro="" textlink="">
      <xdr:nvSpPr>
        <xdr:cNvPr id="76176" name="Line 3"/>
        <xdr:cNvSpPr>
          <a:spLocks noChangeShapeType="1"/>
        </xdr:cNvSpPr>
      </xdr:nvSpPr>
      <xdr:spPr bwMode="auto">
        <a:xfrm>
          <a:off x="4171950" y="5829300"/>
          <a:ext cx="0" cy="0"/>
        </a:xfrm>
        <a:prstGeom prst="line">
          <a:avLst/>
        </a:prstGeom>
        <a:noFill/>
        <a:ln w="9525">
          <a:noFill/>
          <a:round/>
          <a:headEnd/>
          <a:tailEnd/>
        </a:ln>
        <a:effectLst/>
      </xdr:spPr>
    </xdr:sp>
    <xdr:clientData/>
  </xdr:twoCellAnchor>
  <xdr:twoCellAnchor>
    <xdr:from>
      <xdr:col>0</xdr:col>
      <xdr:colOff>400050</xdr:colOff>
      <xdr:row>32</xdr:row>
      <xdr:rowOff>0</xdr:rowOff>
    </xdr:from>
    <xdr:to>
      <xdr:col>2</xdr:col>
      <xdr:colOff>0</xdr:colOff>
      <xdr:row>32</xdr:row>
      <xdr:rowOff>0</xdr:rowOff>
    </xdr:to>
    <xdr:sp macro="" textlink="">
      <xdr:nvSpPr>
        <xdr:cNvPr id="76177" name="Line 4"/>
        <xdr:cNvSpPr>
          <a:spLocks noChangeShapeType="1"/>
        </xdr:cNvSpPr>
      </xdr:nvSpPr>
      <xdr:spPr bwMode="auto">
        <a:xfrm>
          <a:off x="400050" y="5534025"/>
          <a:ext cx="3771900" cy="0"/>
        </a:xfrm>
        <a:prstGeom prst="line">
          <a:avLst/>
        </a:prstGeom>
        <a:noFill/>
        <a:ln w="9525">
          <a:noFill/>
          <a:round/>
          <a:headEnd/>
          <a:tailEnd/>
        </a:ln>
        <a:effectLst/>
      </xdr:spPr>
    </xdr:sp>
    <xdr:clientData/>
  </xdr:twoCellAnchor>
  <xdr:twoCellAnchor>
    <xdr:from>
      <xdr:col>0</xdr:col>
      <xdr:colOff>219075</xdr:colOff>
      <xdr:row>32</xdr:row>
      <xdr:rowOff>0</xdr:rowOff>
    </xdr:from>
    <xdr:to>
      <xdr:col>2</xdr:col>
      <xdr:colOff>0</xdr:colOff>
      <xdr:row>32</xdr:row>
      <xdr:rowOff>0</xdr:rowOff>
    </xdr:to>
    <xdr:sp macro="" textlink="">
      <xdr:nvSpPr>
        <xdr:cNvPr id="76178" name="Line 5"/>
        <xdr:cNvSpPr>
          <a:spLocks noChangeShapeType="1"/>
        </xdr:cNvSpPr>
      </xdr:nvSpPr>
      <xdr:spPr bwMode="auto">
        <a:xfrm>
          <a:off x="219075" y="5534025"/>
          <a:ext cx="3952875" cy="0"/>
        </a:xfrm>
        <a:prstGeom prst="line">
          <a:avLst/>
        </a:prstGeom>
        <a:noFill/>
        <a:ln w="9525">
          <a:noFill/>
          <a:round/>
          <a:headEnd/>
          <a:tailEnd/>
        </a:ln>
        <a:effectLst/>
      </xdr:spPr>
    </xdr:sp>
    <xdr:clientData/>
  </xdr:twoCellAnchor>
  <xdr:twoCellAnchor>
    <xdr:from>
      <xdr:col>0</xdr:col>
      <xdr:colOff>342900</xdr:colOff>
      <xdr:row>32</xdr:row>
      <xdr:rowOff>0</xdr:rowOff>
    </xdr:from>
    <xdr:to>
      <xdr:col>2</xdr:col>
      <xdr:colOff>0</xdr:colOff>
      <xdr:row>32</xdr:row>
      <xdr:rowOff>0</xdr:rowOff>
    </xdr:to>
    <xdr:sp macro="" textlink="">
      <xdr:nvSpPr>
        <xdr:cNvPr id="76179" name="Line 6"/>
        <xdr:cNvSpPr>
          <a:spLocks noChangeShapeType="1"/>
        </xdr:cNvSpPr>
      </xdr:nvSpPr>
      <xdr:spPr bwMode="auto">
        <a:xfrm>
          <a:off x="342900" y="5534025"/>
          <a:ext cx="3829050" cy="0"/>
        </a:xfrm>
        <a:prstGeom prst="line">
          <a:avLst/>
        </a:prstGeom>
        <a:noFill/>
        <a:ln w="9525">
          <a:noFill/>
          <a:round/>
          <a:headEnd/>
          <a:tailEnd/>
        </a:ln>
        <a:effectLst/>
      </xdr:spPr>
    </xdr:sp>
    <xdr:clientData/>
  </xdr:twoCellAnchor>
  <xdr:twoCellAnchor>
    <xdr:from>
      <xdr:col>0</xdr:col>
      <xdr:colOff>400050</xdr:colOff>
      <xdr:row>32</xdr:row>
      <xdr:rowOff>0</xdr:rowOff>
    </xdr:from>
    <xdr:to>
      <xdr:col>2</xdr:col>
      <xdr:colOff>0</xdr:colOff>
      <xdr:row>32</xdr:row>
      <xdr:rowOff>0</xdr:rowOff>
    </xdr:to>
    <xdr:sp macro="" textlink="">
      <xdr:nvSpPr>
        <xdr:cNvPr id="76180" name="Line 7"/>
        <xdr:cNvSpPr>
          <a:spLocks noChangeShapeType="1"/>
        </xdr:cNvSpPr>
      </xdr:nvSpPr>
      <xdr:spPr bwMode="auto">
        <a:xfrm>
          <a:off x="400050" y="5534025"/>
          <a:ext cx="3771900" cy="0"/>
        </a:xfrm>
        <a:prstGeom prst="line">
          <a:avLst/>
        </a:prstGeom>
        <a:noFill/>
        <a:ln w="9525">
          <a:noFill/>
          <a:round/>
          <a:headEnd/>
          <a:tailEnd/>
        </a:ln>
        <a:effectLst/>
      </xdr:spPr>
    </xdr:sp>
    <xdr:clientData/>
  </xdr:twoCellAnchor>
  <xdr:twoCellAnchor>
    <xdr:from>
      <xdr:col>2</xdr:col>
      <xdr:colOff>0</xdr:colOff>
      <xdr:row>33</xdr:row>
      <xdr:rowOff>0</xdr:rowOff>
    </xdr:from>
    <xdr:to>
      <xdr:col>3</xdr:col>
      <xdr:colOff>723900</xdr:colOff>
      <xdr:row>33</xdr:row>
      <xdr:rowOff>0</xdr:rowOff>
    </xdr:to>
    <xdr:sp macro="" textlink="">
      <xdr:nvSpPr>
        <xdr:cNvPr id="76181" name="Line 8"/>
        <xdr:cNvSpPr>
          <a:spLocks noChangeShapeType="1"/>
        </xdr:cNvSpPr>
      </xdr:nvSpPr>
      <xdr:spPr bwMode="auto">
        <a:xfrm>
          <a:off x="4171950" y="5705475"/>
          <a:ext cx="2085975" cy="0"/>
        </a:xfrm>
        <a:prstGeom prst="line">
          <a:avLst/>
        </a:prstGeom>
        <a:noFill/>
        <a:ln w="9525">
          <a:noFill/>
          <a:round/>
          <a:headEnd/>
          <a:tailEnd/>
        </a:ln>
        <a:effectLst/>
      </xdr:spPr>
    </xdr:sp>
    <xdr:clientData/>
  </xdr:twoCellAnchor>
  <xdr:twoCellAnchor>
    <xdr:from>
      <xdr:col>4</xdr:col>
      <xdr:colOff>0</xdr:colOff>
      <xdr:row>36</xdr:row>
      <xdr:rowOff>123825</xdr:rowOff>
    </xdr:from>
    <xdr:to>
      <xdr:col>6</xdr:col>
      <xdr:colOff>0</xdr:colOff>
      <xdr:row>36</xdr:row>
      <xdr:rowOff>123825</xdr:rowOff>
    </xdr:to>
    <xdr:sp macro="" textlink="">
      <xdr:nvSpPr>
        <xdr:cNvPr id="76182" name="Line 9"/>
        <xdr:cNvSpPr>
          <a:spLocks noChangeShapeType="1"/>
        </xdr:cNvSpPr>
      </xdr:nvSpPr>
      <xdr:spPr bwMode="auto">
        <a:xfrm>
          <a:off x="6743700" y="6315075"/>
          <a:ext cx="1638300" cy="0"/>
        </a:xfrm>
        <a:prstGeom prst="line">
          <a:avLst/>
        </a:prstGeom>
        <a:noFill/>
        <a:ln w="9525">
          <a:noFill/>
          <a:round/>
          <a:headEnd/>
          <a:tailEnd/>
        </a:ln>
        <a:effectLst/>
      </xdr:spPr>
    </xdr:sp>
    <xdr:clientData/>
  </xdr:twoCellAnchor>
  <xdr:twoCellAnchor>
    <xdr:from>
      <xdr:col>2</xdr:col>
      <xdr:colOff>0</xdr:colOff>
      <xdr:row>36</xdr:row>
      <xdr:rowOff>123825</xdr:rowOff>
    </xdr:from>
    <xdr:to>
      <xdr:col>4</xdr:col>
      <xdr:colOff>0</xdr:colOff>
      <xdr:row>36</xdr:row>
      <xdr:rowOff>123825</xdr:rowOff>
    </xdr:to>
    <xdr:sp macro="" textlink="">
      <xdr:nvSpPr>
        <xdr:cNvPr id="76183" name="Line 10"/>
        <xdr:cNvSpPr>
          <a:spLocks noChangeShapeType="1"/>
        </xdr:cNvSpPr>
      </xdr:nvSpPr>
      <xdr:spPr bwMode="auto">
        <a:xfrm>
          <a:off x="4171950" y="6315075"/>
          <a:ext cx="2571750" cy="0"/>
        </a:xfrm>
        <a:prstGeom prst="line">
          <a:avLst/>
        </a:prstGeom>
        <a:noFill/>
        <a:ln w="9525">
          <a:noFill/>
          <a:round/>
          <a:headEnd/>
          <a:tailEnd/>
        </a:ln>
        <a:effectLst/>
      </xdr:spPr>
    </xdr:sp>
    <xdr:clientData/>
  </xdr:twoCellAnchor>
  <xdr:twoCellAnchor>
    <xdr:from>
      <xdr:col>3</xdr:col>
      <xdr:colOff>0</xdr:colOff>
      <xdr:row>37</xdr:row>
      <xdr:rowOff>123825</xdr:rowOff>
    </xdr:from>
    <xdr:to>
      <xdr:col>5</xdr:col>
      <xdr:colOff>0</xdr:colOff>
      <xdr:row>37</xdr:row>
      <xdr:rowOff>123825</xdr:rowOff>
    </xdr:to>
    <xdr:sp macro="" textlink="">
      <xdr:nvSpPr>
        <xdr:cNvPr id="76184" name="Line 11"/>
        <xdr:cNvSpPr>
          <a:spLocks noChangeShapeType="1"/>
        </xdr:cNvSpPr>
      </xdr:nvSpPr>
      <xdr:spPr bwMode="auto">
        <a:xfrm>
          <a:off x="5534025" y="6477000"/>
          <a:ext cx="2190750" cy="0"/>
        </a:xfrm>
        <a:prstGeom prst="line">
          <a:avLst/>
        </a:prstGeom>
        <a:noFill/>
        <a:ln w="9525">
          <a:noFill/>
          <a:round/>
          <a:headEnd/>
          <a:tailEnd/>
        </a:ln>
        <a:effectLst/>
      </xdr:spPr>
    </xdr:sp>
    <xdr:clientData/>
  </xdr:twoCellAnchor>
  <xdr:twoCellAnchor>
    <xdr:from>
      <xdr:col>2</xdr:col>
      <xdr:colOff>590550</xdr:colOff>
      <xdr:row>37</xdr:row>
      <xdr:rowOff>123825</xdr:rowOff>
    </xdr:from>
    <xdr:to>
      <xdr:col>5</xdr:col>
      <xdr:colOff>723900</xdr:colOff>
      <xdr:row>37</xdr:row>
      <xdr:rowOff>123825</xdr:rowOff>
    </xdr:to>
    <xdr:sp macro="" textlink="">
      <xdr:nvSpPr>
        <xdr:cNvPr id="76185" name="Line 12"/>
        <xdr:cNvSpPr>
          <a:spLocks noChangeShapeType="1"/>
        </xdr:cNvSpPr>
      </xdr:nvSpPr>
      <xdr:spPr bwMode="auto">
        <a:xfrm>
          <a:off x="4762500" y="6477000"/>
          <a:ext cx="3619500" cy="0"/>
        </a:xfrm>
        <a:prstGeom prst="line">
          <a:avLst/>
        </a:prstGeom>
        <a:noFill/>
        <a:ln w="9525">
          <a:noFill/>
          <a:round/>
          <a:headEnd/>
          <a:tailEnd/>
        </a:ln>
        <a:effec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219075</xdr:colOff>
      <xdr:row>32</xdr:row>
      <xdr:rowOff>0</xdr:rowOff>
    </xdr:from>
    <xdr:to>
      <xdr:col>2</xdr:col>
      <xdr:colOff>0</xdr:colOff>
      <xdr:row>32</xdr:row>
      <xdr:rowOff>0</xdr:rowOff>
    </xdr:to>
    <xdr:sp macro="" textlink="">
      <xdr:nvSpPr>
        <xdr:cNvPr id="77388" name="Line 1"/>
        <xdr:cNvSpPr>
          <a:spLocks noChangeShapeType="1"/>
        </xdr:cNvSpPr>
      </xdr:nvSpPr>
      <xdr:spPr bwMode="auto">
        <a:xfrm>
          <a:off x="219075" y="5534025"/>
          <a:ext cx="2638425" cy="0"/>
        </a:xfrm>
        <a:prstGeom prst="line">
          <a:avLst/>
        </a:prstGeom>
        <a:noFill/>
        <a:ln w="9525">
          <a:noFill/>
          <a:round/>
          <a:headEnd/>
          <a:tailEnd/>
        </a:ln>
        <a:effectLst/>
      </xdr:spPr>
    </xdr:sp>
    <xdr:clientData/>
  </xdr:twoCellAnchor>
  <xdr:twoCellAnchor>
    <xdr:from>
      <xdr:col>0</xdr:col>
      <xdr:colOff>342900</xdr:colOff>
      <xdr:row>32</xdr:row>
      <xdr:rowOff>0</xdr:rowOff>
    </xdr:from>
    <xdr:to>
      <xdr:col>2</xdr:col>
      <xdr:colOff>0</xdr:colOff>
      <xdr:row>32</xdr:row>
      <xdr:rowOff>0</xdr:rowOff>
    </xdr:to>
    <xdr:sp macro="" textlink="">
      <xdr:nvSpPr>
        <xdr:cNvPr id="77389" name="Line 2"/>
        <xdr:cNvSpPr>
          <a:spLocks noChangeShapeType="1"/>
        </xdr:cNvSpPr>
      </xdr:nvSpPr>
      <xdr:spPr bwMode="auto">
        <a:xfrm>
          <a:off x="342900" y="5534025"/>
          <a:ext cx="2514600" cy="0"/>
        </a:xfrm>
        <a:prstGeom prst="line">
          <a:avLst/>
        </a:prstGeom>
        <a:noFill/>
        <a:ln w="9525">
          <a:noFill/>
          <a:round/>
          <a:headEnd/>
          <a:tailEnd/>
        </a:ln>
        <a:effectLst/>
      </xdr:spPr>
    </xdr:sp>
    <xdr:clientData/>
  </xdr:twoCellAnchor>
  <xdr:twoCellAnchor>
    <xdr:from>
      <xdr:col>2</xdr:col>
      <xdr:colOff>0</xdr:colOff>
      <xdr:row>35</xdr:row>
      <xdr:rowOff>123825</xdr:rowOff>
    </xdr:from>
    <xdr:to>
      <xdr:col>3</xdr:col>
      <xdr:colOff>0</xdr:colOff>
      <xdr:row>35</xdr:row>
      <xdr:rowOff>123825</xdr:rowOff>
    </xdr:to>
    <xdr:sp macro="" textlink="">
      <xdr:nvSpPr>
        <xdr:cNvPr id="77390" name="Line 3"/>
        <xdr:cNvSpPr>
          <a:spLocks noChangeShapeType="1"/>
        </xdr:cNvSpPr>
      </xdr:nvSpPr>
      <xdr:spPr bwMode="auto">
        <a:xfrm>
          <a:off x="2857500" y="6153150"/>
          <a:ext cx="1238250" cy="0"/>
        </a:xfrm>
        <a:prstGeom prst="line">
          <a:avLst/>
        </a:prstGeom>
        <a:noFill/>
        <a:ln w="9525">
          <a:noFill/>
          <a:round/>
          <a:headEnd/>
          <a:tailEnd/>
        </a:ln>
        <a:effectLst/>
      </xdr:spPr>
    </xdr:sp>
    <xdr:clientData/>
  </xdr:twoCellAnchor>
  <xdr:twoCellAnchor>
    <xdr:from>
      <xdr:col>0</xdr:col>
      <xdr:colOff>400050</xdr:colOff>
      <xdr:row>32</xdr:row>
      <xdr:rowOff>0</xdr:rowOff>
    </xdr:from>
    <xdr:to>
      <xdr:col>2</xdr:col>
      <xdr:colOff>0</xdr:colOff>
      <xdr:row>32</xdr:row>
      <xdr:rowOff>0</xdr:rowOff>
    </xdr:to>
    <xdr:sp macro="" textlink="">
      <xdr:nvSpPr>
        <xdr:cNvPr id="77391" name="Line 4"/>
        <xdr:cNvSpPr>
          <a:spLocks noChangeShapeType="1"/>
        </xdr:cNvSpPr>
      </xdr:nvSpPr>
      <xdr:spPr bwMode="auto">
        <a:xfrm>
          <a:off x="400050" y="5534025"/>
          <a:ext cx="2457450" cy="0"/>
        </a:xfrm>
        <a:prstGeom prst="line">
          <a:avLst/>
        </a:prstGeom>
        <a:noFill/>
        <a:ln w="9525">
          <a:noFill/>
          <a:round/>
          <a:headEnd/>
          <a:tailEnd/>
        </a:ln>
        <a:effectLst/>
      </xdr:spPr>
    </xdr:sp>
    <xdr:clientData/>
  </xdr:twoCellAnchor>
  <xdr:twoCellAnchor>
    <xdr:from>
      <xdr:col>0</xdr:col>
      <xdr:colOff>219075</xdr:colOff>
      <xdr:row>32</xdr:row>
      <xdr:rowOff>0</xdr:rowOff>
    </xdr:from>
    <xdr:to>
      <xdr:col>2</xdr:col>
      <xdr:colOff>0</xdr:colOff>
      <xdr:row>32</xdr:row>
      <xdr:rowOff>0</xdr:rowOff>
    </xdr:to>
    <xdr:sp macro="" textlink="">
      <xdr:nvSpPr>
        <xdr:cNvPr id="77392" name="Line 5"/>
        <xdr:cNvSpPr>
          <a:spLocks noChangeShapeType="1"/>
        </xdr:cNvSpPr>
      </xdr:nvSpPr>
      <xdr:spPr bwMode="auto">
        <a:xfrm>
          <a:off x="219075" y="5534025"/>
          <a:ext cx="2638425" cy="0"/>
        </a:xfrm>
        <a:prstGeom prst="line">
          <a:avLst/>
        </a:prstGeom>
        <a:noFill/>
        <a:ln w="9525">
          <a:noFill/>
          <a:round/>
          <a:headEnd/>
          <a:tailEnd/>
        </a:ln>
        <a:effectLst/>
      </xdr:spPr>
    </xdr:sp>
    <xdr:clientData/>
  </xdr:twoCellAnchor>
  <xdr:twoCellAnchor>
    <xdr:from>
      <xdr:col>0</xdr:col>
      <xdr:colOff>342900</xdr:colOff>
      <xdr:row>32</xdr:row>
      <xdr:rowOff>0</xdr:rowOff>
    </xdr:from>
    <xdr:to>
      <xdr:col>2</xdr:col>
      <xdr:colOff>0</xdr:colOff>
      <xdr:row>32</xdr:row>
      <xdr:rowOff>0</xdr:rowOff>
    </xdr:to>
    <xdr:sp macro="" textlink="">
      <xdr:nvSpPr>
        <xdr:cNvPr id="77393" name="Line 6"/>
        <xdr:cNvSpPr>
          <a:spLocks noChangeShapeType="1"/>
        </xdr:cNvSpPr>
      </xdr:nvSpPr>
      <xdr:spPr bwMode="auto">
        <a:xfrm>
          <a:off x="342900" y="5534025"/>
          <a:ext cx="2514600" cy="0"/>
        </a:xfrm>
        <a:prstGeom prst="line">
          <a:avLst/>
        </a:prstGeom>
        <a:noFill/>
        <a:ln w="9525">
          <a:noFill/>
          <a:round/>
          <a:headEnd/>
          <a:tailEnd/>
        </a:ln>
        <a:effectLst/>
      </xdr:spPr>
    </xdr:sp>
    <xdr:clientData/>
  </xdr:twoCellAnchor>
  <xdr:twoCellAnchor>
    <xdr:from>
      <xdr:col>0</xdr:col>
      <xdr:colOff>400050</xdr:colOff>
      <xdr:row>32</xdr:row>
      <xdr:rowOff>0</xdr:rowOff>
    </xdr:from>
    <xdr:to>
      <xdr:col>2</xdr:col>
      <xdr:colOff>0</xdr:colOff>
      <xdr:row>32</xdr:row>
      <xdr:rowOff>0</xdr:rowOff>
    </xdr:to>
    <xdr:sp macro="" textlink="">
      <xdr:nvSpPr>
        <xdr:cNvPr id="77394" name="Line 7"/>
        <xdr:cNvSpPr>
          <a:spLocks noChangeShapeType="1"/>
        </xdr:cNvSpPr>
      </xdr:nvSpPr>
      <xdr:spPr bwMode="auto">
        <a:xfrm>
          <a:off x="400050" y="5534025"/>
          <a:ext cx="2457450" cy="0"/>
        </a:xfrm>
        <a:prstGeom prst="line">
          <a:avLst/>
        </a:prstGeom>
        <a:noFill/>
        <a:ln w="9525">
          <a:noFill/>
          <a:round/>
          <a:headEnd/>
          <a:tailEnd/>
        </a:ln>
        <a:effectLst/>
      </xdr:spPr>
    </xdr:sp>
    <xdr:clientData/>
  </xdr:twoCellAnchor>
  <xdr:twoCellAnchor>
    <xdr:from>
      <xdr:col>0</xdr:col>
      <xdr:colOff>219075</xdr:colOff>
      <xdr:row>32</xdr:row>
      <xdr:rowOff>0</xdr:rowOff>
    </xdr:from>
    <xdr:to>
      <xdr:col>2</xdr:col>
      <xdr:colOff>0</xdr:colOff>
      <xdr:row>32</xdr:row>
      <xdr:rowOff>0</xdr:rowOff>
    </xdr:to>
    <xdr:sp macro="" textlink="">
      <xdr:nvSpPr>
        <xdr:cNvPr id="77395" name="Line 8"/>
        <xdr:cNvSpPr>
          <a:spLocks noChangeShapeType="1"/>
        </xdr:cNvSpPr>
      </xdr:nvSpPr>
      <xdr:spPr bwMode="auto">
        <a:xfrm>
          <a:off x="219075" y="5534025"/>
          <a:ext cx="2638425" cy="0"/>
        </a:xfrm>
        <a:prstGeom prst="line">
          <a:avLst/>
        </a:prstGeom>
        <a:noFill/>
        <a:ln w="9525">
          <a:noFill/>
          <a:round/>
          <a:headEnd/>
          <a:tailEnd/>
        </a:ln>
        <a:effectLst/>
      </xdr:spPr>
    </xdr:sp>
    <xdr:clientData/>
  </xdr:twoCellAnchor>
  <xdr:twoCellAnchor>
    <xdr:from>
      <xdr:col>0</xdr:col>
      <xdr:colOff>342900</xdr:colOff>
      <xdr:row>32</xdr:row>
      <xdr:rowOff>0</xdr:rowOff>
    </xdr:from>
    <xdr:to>
      <xdr:col>2</xdr:col>
      <xdr:colOff>9525</xdr:colOff>
      <xdr:row>32</xdr:row>
      <xdr:rowOff>0</xdr:rowOff>
    </xdr:to>
    <xdr:sp macro="" textlink="">
      <xdr:nvSpPr>
        <xdr:cNvPr id="77396" name="Line 9"/>
        <xdr:cNvSpPr>
          <a:spLocks noChangeShapeType="1"/>
        </xdr:cNvSpPr>
      </xdr:nvSpPr>
      <xdr:spPr bwMode="auto">
        <a:xfrm>
          <a:off x="342900" y="5534025"/>
          <a:ext cx="2524125" cy="0"/>
        </a:xfrm>
        <a:prstGeom prst="line">
          <a:avLst/>
        </a:prstGeom>
        <a:noFill/>
        <a:ln w="9525">
          <a:noFill/>
          <a:round/>
          <a:headEnd/>
          <a:tailEnd/>
        </a:ln>
        <a:effectLst/>
      </xdr:spPr>
    </xdr:sp>
    <xdr:clientData/>
  </xdr:twoCellAnchor>
  <xdr:twoCellAnchor>
    <xdr:from>
      <xdr:col>0</xdr:col>
      <xdr:colOff>400050</xdr:colOff>
      <xdr:row>32</xdr:row>
      <xdr:rowOff>0</xdr:rowOff>
    </xdr:from>
    <xdr:to>
      <xdr:col>2</xdr:col>
      <xdr:colOff>38100</xdr:colOff>
      <xdr:row>32</xdr:row>
      <xdr:rowOff>0</xdr:rowOff>
    </xdr:to>
    <xdr:sp macro="" textlink="">
      <xdr:nvSpPr>
        <xdr:cNvPr id="77397" name="Line 10"/>
        <xdr:cNvSpPr>
          <a:spLocks noChangeShapeType="1"/>
        </xdr:cNvSpPr>
      </xdr:nvSpPr>
      <xdr:spPr bwMode="auto">
        <a:xfrm>
          <a:off x="400050" y="5534025"/>
          <a:ext cx="2495550" cy="0"/>
        </a:xfrm>
        <a:prstGeom prst="line">
          <a:avLst/>
        </a:prstGeom>
        <a:noFill/>
        <a:ln w="9525">
          <a:noFill/>
          <a:round/>
          <a:headEnd/>
          <a:tailEnd/>
        </a:ln>
        <a:effectLst/>
      </xdr:spPr>
    </xdr:sp>
    <xdr:clientData/>
  </xdr:twoCellAnchor>
  <xdr:twoCellAnchor>
    <xdr:from>
      <xdr:col>2</xdr:col>
      <xdr:colOff>590550</xdr:colOff>
      <xdr:row>33</xdr:row>
      <xdr:rowOff>0</xdr:rowOff>
    </xdr:from>
    <xdr:to>
      <xdr:col>4</xdr:col>
      <xdr:colOff>723900</xdr:colOff>
      <xdr:row>33</xdr:row>
      <xdr:rowOff>0</xdr:rowOff>
    </xdr:to>
    <xdr:sp macro="" textlink="">
      <xdr:nvSpPr>
        <xdr:cNvPr id="77398" name="Line 11"/>
        <xdr:cNvSpPr>
          <a:spLocks noChangeShapeType="1"/>
        </xdr:cNvSpPr>
      </xdr:nvSpPr>
      <xdr:spPr bwMode="auto">
        <a:xfrm>
          <a:off x="3448050" y="5705475"/>
          <a:ext cx="2886075" cy="0"/>
        </a:xfrm>
        <a:prstGeom prst="line">
          <a:avLst/>
        </a:prstGeom>
        <a:noFill/>
        <a:ln w="9525">
          <a:noFill/>
          <a:round/>
          <a:headEnd/>
          <a:tailEnd/>
        </a:ln>
        <a:effectLst/>
      </xdr:spPr>
    </xdr:sp>
    <xdr:clientData/>
  </xdr:twoCellAnchor>
  <xdr:twoCellAnchor>
    <xdr:from>
      <xdr:col>4</xdr:col>
      <xdr:colOff>0</xdr:colOff>
      <xdr:row>36</xdr:row>
      <xdr:rowOff>123825</xdr:rowOff>
    </xdr:from>
    <xdr:to>
      <xdr:col>6</xdr:col>
      <xdr:colOff>0</xdr:colOff>
      <xdr:row>36</xdr:row>
      <xdr:rowOff>123825</xdr:rowOff>
    </xdr:to>
    <xdr:sp macro="" textlink="">
      <xdr:nvSpPr>
        <xdr:cNvPr id="77399" name="Line 12"/>
        <xdr:cNvSpPr>
          <a:spLocks noChangeShapeType="1"/>
        </xdr:cNvSpPr>
      </xdr:nvSpPr>
      <xdr:spPr bwMode="auto">
        <a:xfrm>
          <a:off x="5610225" y="6315075"/>
          <a:ext cx="2571750" cy="0"/>
        </a:xfrm>
        <a:prstGeom prst="line">
          <a:avLst/>
        </a:prstGeom>
        <a:noFill/>
        <a:ln w="9525">
          <a:noFill/>
          <a:round/>
          <a:headEnd/>
          <a:tailEnd/>
        </a:ln>
        <a:effectLst/>
      </xdr:spPr>
    </xdr:sp>
    <xdr:clientData/>
  </xdr:twoCellAnchor>
  <xdr:twoCellAnchor>
    <xdr:from>
      <xdr:col>2</xdr:col>
      <xdr:colOff>0</xdr:colOff>
      <xdr:row>35</xdr:row>
      <xdr:rowOff>123825</xdr:rowOff>
    </xdr:from>
    <xdr:to>
      <xdr:col>4</xdr:col>
      <xdr:colOff>0</xdr:colOff>
      <xdr:row>35</xdr:row>
      <xdr:rowOff>123825</xdr:rowOff>
    </xdr:to>
    <xdr:sp macro="" textlink="">
      <xdr:nvSpPr>
        <xdr:cNvPr id="77400" name="Line 18"/>
        <xdr:cNvSpPr>
          <a:spLocks noChangeShapeType="1"/>
        </xdr:cNvSpPr>
      </xdr:nvSpPr>
      <xdr:spPr bwMode="auto">
        <a:xfrm>
          <a:off x="2857500" y="6153150"/>
          <a:ext cx="2752725" cy="0"/>
        </a:xfrm>
        <a:prstGeom prst="line">
          <a:avLst/>
        </a:prstGeom>
        <a:noFill/>
        <a:ln w="9525">
          <a:noFill/>
          <a:round/>
          <a:headEnd/>
          <a:tailEnd/>
        </a:ln>
        <a:effectLst/>
      </xdr:spPr>
    </xdr:sp>
    <xdr:clientData/>
  </xdr:twoCellAnchor>
  <xdr:twoCellAnchor>
    <xdr:from>
      <xdr:col>4</xdr:col>
      <xdr:colOff>0</xdr:colOff>
      <xdr:row>36</xdr:row>
      <xdr:rowOff>123825</xdr:rowOff>
    </xdr:from>
    <xdr:to>
      <xdr:col>6</xdr:col>
      <xdr:colOff>0</xdr:colOff>
      <xdr:row>36</xdr:row>
      <xdr:rowOff>123825</xdr:rowOff>
    </xdr:to>
    <xdr:sp macro="" textlink="">
      <xdr:nvSpPr>
        <xdr:cNvPr id="77401" name="Line 19"/>
        <xdr:cNvSpPr>
          <a:spLocks noChangeShapeType="1"/>
        </xdr:cNvSpPr>
      </xdr:nvSpPr>
      <xdr:spPr bwMode="auto">
        <a:xfrm>
          <a:off x="5610225" y="6315075"/>
          <a:ext cx="2571750" cy="0"/>
        </a:xfrm>
        <a:prstGeom prst="line">
          <a:avLst/>
        </a:prstGeom>
        <a:noFill/>
        <a:ln w="9525">
          <a:noFill/>
          <a:round/>
          <a:headEnd/>
          <a:tailEnd/>
        </a:ln>
        <a:effectLst/>
      </xdr:spPr>
    </xdr:sp>
    <xdr:clientData/>
  </xdr:twoCellAnchor>
  <xdr:twoCellAnchor>
    <xdr:from>
      <xdr:col>2</xdr:col>
      <xdr:colOff>590550</xdr:colOff>
      <xdr:row>36</xdr:row>
      <xdr:rowOff>123825</xdr:rowOff>
    </xdr:from>
    <xdr:to>
      <xdr:col>5</xdr:col>
      <xdr:colOff>723900</xdr:colOff>
      <xdr:row>36</xdr:row>
      <xdr:rowOff>123825</xdr:rowOff>
    </xdr:to>
    <xdr:sp macro="" textlink="">
      <xdr:nvSpPr>
        <xdr:cNvPr id="77402" name="Line 20"/>
        <xdr:cNvSpPr>
          <a:spLocks noChangeShapeType="1"/>
        </xdr:cNvSpPr>
      </xdr:nvSpPr>
      <xdr:spPr bwMode="auto">
        <a:xfrm>
          <a:off x="3448050" y="6315075"/>
          <a:ext cx="4505325" cy="0"/>
        </a:xfrm>
        <a:prstGeom prst="line">
          <a:avLst/>
        </a:prstGeom>
        <a:noFill/>
        <a:ln w="9525">
          <a:noFill/>
          <a:round/>
          <a:headEnd/>
          <a:tailEnd/>
        </a:ln>
        <a:effectLst/>
      </xdr:spPr>
    </xdr:sp>
    <xdr:clientData/>
  </xdr:twoCellAnchor>
  <xdr:twoCellAnchor>
    <xdr:from>
      <xdr:col>2</xdr:col>
      <xdr:colOff>0</xdr:colOff>
      <xdr:row>35</xdr:row>
      <xdr:rowOff>123825</xdr:rowOff>
    </xdr:from>
    <xdr:to>
      <xdr:col>4</xdr:col>
      <xdr:colOff>0</xdr:colOff>
      <xdr:row>35</xdr:row>
      <xdr:rowOff>123825</xdr:rowOff>
    </xdr:to>
    <xdr:sp macro="" textlink="">
      <xdr:nvSpPr>
        <xdr:cNvPr id="77403" name="Line 23"/>
        <xdr:cNvSpPr>
          <a:spLocks noChangeShapeType="1"/>
        </xdr:cNvSpPr>
      </xdr:nvSpPr>
      <xdr:spPr bwMode="auto">
        <a:xfrm>
          <a:off x="2857500" y="6153150"/>
          <a:ext cx="2752725" cy="0"/>
        </a:xfrm>
        <a:prstGeom prst="line">
          <a:avLst/>
        </a:prstGeom>
        <a:noFill/>
        <a:ln w="9525">
          <a:noFill/>
          <a:round/>
          <a:headEnd/>
          <a:tailEnd/>
        </a:ln>
        <a:effectLst/>
      </xdr:spPr>
    </xdr:sp>
    <xdr:clientData/>
  </xdr:twoCellAnchor>
  <xdr:twoCellAnchor>
    <xdr:from>
      <xdr:col>4</xdr:col>
      <xdr:colOff>0</xdr:colOff>
      <xdr:row>36</xdr:row>
      <xdr:rowOff>123825</xdr:rowOff>
    </xdr:from>
    <xdr:to>
      <xdr:col>6</xdr:col>
      <xdr:colOff>0</xdr:colOff>
      <xdr:row>36</xdr:row>
      <xdr:rowOff>123825</xdr:rowOff>
    </xdr:to>
    <xdr:sp macro="" textlink="">
      <xdr:nvSpPr>
        <xdr:cNvPr id="77404" name="Line 24"/>
        <xdr:cNvSpPr>
          <a:spLocks noChangeShapeType="1"/>
        </xdr:cNvSpPr>
      </xdr:nvSpPr>
      <xdr:spPr bwMode="auto">
        <a:xfrm>
          <a:off x="5610225" y="6315075"/>
          <a:ext cx="2571750" cy="0"/>
        </a:xfrm>
        <a:prstGeom prst="line">
          <a:avLst/>
        </a:prstGeom>
        <a:noFill/>
        <a:ln w="9525">
          <a:noFill/>
          <a:round/>
          <a:headEnd/>
          <a:tailEnd/>
        </a:ln>
        <a:effectLst/>
      </xdr:spPr>
    </xdr:sp>
    <xdr:clientData/>
  </xdr:twoCellAnchor>
  <xdr:twoCellAnchor>
    <xdr:from>
      <xdr:col>2</xdr:col>
      <xdr:colOff>590550</xdr:colOff>
      <xdr:row>36</xdr:row>
      <xdr:rowOff>123825</xdr:rowOff>
    </xdr:from>
    <xdr:to>
      <xdr:col>5</xdr:col>
      <xdr:colOff>723900</xdr:colOff>
      <xdr:row>36</xdr:row>
      <xdr:rowOff>123825</xdr:rowOff>
    </xdr:to>
    <xdr:sp macro="" textlink="">
      <xdr:nvSpPr>
        <xdr:cNvPr id="77405" name="Line 25"/>
        <xdr:cNvSpPr>
          <a:spLocks noChangeShapeType="1"/>
        </xdr:cNvSpPr>
      </xdr:nvSpPr>
      <xdr:spPr bwMode="auto">
        <a:xfrm>
          <a:off x="3448050" y="6315075"/>
          <a:ext cx="4505325" cy="0"/>
        </a:xfrm>
        <a:prstGeom prst="line">
          <a:avLst/>
        </a:prstGeom>
        <a:noFill/>
        <a:ln w="9525">
          <a:noFill/>
          <a:round/>
          <a:headEnd/>
          <a:tailEnd/>
        </a:ln>
        <a:effec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219075</xdr:colOff>
      <xdr:row>33</xdr:row>
      <xdr:rowOff>0</xdr:rowOff>
    </xdr:from>
    <xdr:to>
      <xdr:col>2</xdr:col>
      <xdr:colOff>0</xdr:colOff>
      <xdr:row>33</xdr:row>
      <xdr:rowOff>0</xdr:rowOff>
    </xdr:to>
    <xdr:sp macro="" textlink="">
      <xdr:nvSpPr>
        <xdr:cNvPr id="78231" name="Line 1"/>
        <xdr:cNvSpPr>
          <a:spLocks noChangeShapeType="1"/>
        </xdr:cNvSpPr>
      </xdr:nvSpPr>
      <xdr:spPr bwMode="auto">
        <a:xfrm>
          <a:off x="219075" y="5543550"/>
          <a:ext cx="4095750" cy="0"/>
        </a:xfrm>
        <a:prstGeom prst="line">
          <a:avLst/>
        </a:prstGeom>
        <a:noFill/>
        <a:ln w="9525">
          <a:noFill/>
          <a:round/>
          <a:headEnd/>
          <a:tailEnd/>
        </a:ln>
        <a:effectLst/>
      </xdr:spPr>
    </xdr:sp>
    <xdr:clientData/>
  </xdr:twoCellAnchor>
  <xdr:twoCellAnchor>
    <xdr:from>
      <xdr:col>0</xdr:col>
      <xdr:colOff>342900</xdr:colOff>
      <xdr:row>33</xdr:row>
      <xdr:rowOff>0</xdr:rowOff>
    </xdr:from>
    <xdr:to>
      <xdr:col>2</xdr:col>
      <xdr:colOff>0</xdr:colOff>
      <xdr:row>33</xdr:row>
      <xdr:rowOff>0</xdr:rowOff>
    </xdr:to>
    <xdr:sp macro="" textlink="">
      <xdr:nvSpPr>
        <xdr:cNvPr id="78232" name="Line 2"/>
        <xdr:cNvSpPr>
          <a:spLocks noChangeShapeType="1"/>
        </xdr:cNvSpPr>
      </xdr:nvSpPr>
      <xdr:spPr bwMode="auto">
        <a:xfrm>
          <a:off x="342900" y="5543550"/>
          <a:ext cx="3971925" cy="0"/>
        </a:xfrm>
        <a:prstGeom prst="line">
          <a:avLst/>
        </a:prstGeom>
        <a:noFill/>
        <a:ln w="9525">
          <a:noFill/>
          <a:round/>
          <a:headEnd/>
          <a:tailEnd/>
        </a:ln>
        <a:effectLst/>
      </xdr:spPr>
    </xdr:sp>
    <xdr:clientData/>
  </xdr:twoCellAnchor>
  <xdr:twoCellAnchor>
    <xdr:from>
      <xdr:col>2</xdr:col>
      <xdr:colOff>0</xdr:colOff>
      <xdr:row>33</xdr:row>
      <xdr:rowOff>123825</xdr:rowOff>
    </xdr:from>
    <xdr:to>
      <xdr:col>2</xdr:col>
      <xdr:colOff>0</xdr:colOff>
      <xdr:row>33</xdr:row>
      <xdr:rowOff>123825</xdr:rowOff>
    </xdr:to>
    <xdr:sp macro="" textlink="">
      <xdr:nvSpPr>
        <xdr:cNvPr id="78233" name="Line 3"/>
        <xdr:cNvSpPr>
          <a:spLocks noChangeShapeType="1"/>
        </xdr:cNvSpPr>
      </xdr:nvSpPr>
      <xdr:spPr bwMode="auto">
        <a:xfrm>
          <a:off x="4314825" y="5667375"/>
          <a:ext cx="0" cy="0"/>
        </a:xfrm>
        <a:prstGeom prst="line">
          <a:avLst/>
        </a:prstGeom>
        <a:noFill/>
        <a:ln w="9525">
          <a:noFill/>
          <a:round/>
          <a:headEnd/>
          <a:tailEnd/>
        </a:ln>
        <a:effectLst/>
      </xdr:spPr>
    </xdr:sp>
    <xdr:clientData/>
  </xdr:twoCellAnchor>
  <xdr:twoCellAnchor>
    <xdr:from>
      <xdr:col>0</xdr:col>
      <xdr:colOff>400050</xdr:colOff>
      <xdr:row>33</xdr:row>
      <xdr:rowOff>0</xdr:rowOff>
    </xdr:from>
    <xdr:to>
      <xdr:col>2</xdr:col>
      <xdr:colOff>0</xdr:colOff>
      <xdr:row>33</xdr:row>
      <xdr:rowOff>0</xdr:rowOff>
    </xdr:to>
    <xdr:sp macro="" textlink="">
      <xdr:nvSpPr>
        <xdr:cNvPr id="78234" name="Line 4"/>
        <xdr:cNvSpPr>
          <a:spLocks noChangeShapeType="1"/>
        </xdr:cNvSpPr>
      </xdr:nvSpPr>
      <xdr:spPr bwMode="auto">
        <a:xfrm>
          <a:off x="400050" y="5543550"/>
          <a:ext cx="3914775" cy="0"/>
        </a:xfrm>
        <a:prstGeom prst="line">
          <a:avLst/>
        </a:prstGeom>
        <a:noFill/>
        <a:ln w="9525">
          <a:noFill/>
          <a:round/>
          <a:headEnd/>
          <a:tailEnd/>
        </a:ln>
        <a:effectLst/>
      </xdr:spPr>
    </xdr:sp>
    <xdr:clientData/>
  </xdr:twoCellAnchor>
  <xdr:twoCellAnchor>
    <xdr:from>
      <xdr:col>0</xdr:col>
      <xdr:colOff>219075</xdr:colOff>
      <xdr:row>33</xdr:row>
      <xdr:rowOff>0</xdr:rowOff>
    </xdr:from>
    <xdr:to>
      <xdr:col>2</xdr:col>
      <xdr:colOff>0</xdr:colOff>
      <xdr:row>33</xdr:row>
      <xdr:rowOff>0</xdr:rowOff>
    </xdr:to>
    <xdr:sp macro="" textlink="">
      <xdr:nvSpPr>
        <xdr:cNvPr id="78235" name="Line 5"/>
        <xdr:cNvSpPr>
          <a:spLocks noChangeShapeType="1"/>
        </xdr:cNvSpPr>
      </xdr:nvSpPr>
      <xdr:spPr bwMode="auto">
        <a:xfrm>
          <a:off x="219075" y="5543550"/>
          <a:ext cx="4095750" cy="0"/>
        </a:xfrm>
        <a:prstGeom prst="line">
          <a:avLst/>
        </a:prstGeom>
        <a:noFill/>
        <a:ln w="9525">
          <a:noFill/>
          <a:round/>
          <a:headEnd/>
          <a:tailEnd/>
        </a:ln>
        <a:effectLst/>
      </xdr:spPr>
    </xdr:sp>
    <xdr:clientData/>
  </xdr:twoCellAnchor>
  <xdr:twoCellAnchor>
    <xdr:from>
      <xdr:col>0</xdr:col>
      <xdr:colOff>342900</xdr:colOff>
      <xdr:row>33</xdr:row>
      <xdr:rowOff>0</xdr:rowOff>
    </xdr:from>
    <xdr:to>
      <xdr:col>2</xdr:col>
      <xdr:colOff>0</xdr:colOff>
      <xdr:row>33</xdr:row>
      <xdr:rowOff>0</xdr:rowOff>
    </xdr:to>
    <xdr:sp macro="" textlink="">
      <xdr:nvSpPr>
        <xdr:cNvPr id="78236" name="Line 6"/>
        <xdr:cNvSpPr>
          <a:spLocks noChangeShapeType="1"/>
        </xdr:cNvSpPr>
      </xdr:nvSpPr>
      <xdr:spPr bwMode="auto">
        <a:xfrm>
          <a:off x="342900" y="5543550"/>
          <a:ext cx="3971925" cy="0"/>
        </a:xfrm>
        <a:prstGeom prst="line">
          <a:avLst/>
        </a:prstGeom>
        <a:noFill/>
        <a:ln w="9525">
          <a:noFill/>
          <a:round/>
          <a:headEnd/>
          <a:tailEnd/>
        </a:ln>
        <a:effectLst/>
      </xdr:spPr>
    </xdr:sp>
    <xdr:clientData/>
  </xdr:twoCellAnchor>
  <xdr:twoCellAnchor>
    <xdr:from>
      <xdr:col>0</xdr:col>
      <xdr:colOff>400050</xdr:colOff>
      <xdr:row>33</xdr:row>
      <xdr:rowOff>0</xdr:rowOff>
    </xdr:from>
    <xdr:to>
      <xdr:col>2</xdr:col>
      <xdr:colOff>0</xdr:colOff>
      <xdr:row>33</xdr:row>
      <xdr:rowOff>0</xdr:rowOff>
    </xdr:to>
    <xdr:sp macro="" textlink="">
      <xdr:nvSpPr>
        <xdr:cNvPr id="78237" name="Line 7"/>
        <xdr:cNvSpPr>
          <a:spLocks noChangeShapeType="1"/>
        </xdr:cNvSpPr>
      </xdr:nvSpPr>
      <xdr:spPr bwMode="auto">
        <a:xfrm>
          <a:off x="400050" y="5543550"/>
          <a:ext cx="3914775" cy="0"/>
        </a:xfrm>
        <a:prstGeom prst="line">
          <a:avLst/>
        </a:prstGeom>
        <a:noFill/>
        <a:ln w="9525">
          <a:noFill/>
          <a:round/>
          <a:headEnd/>
          <a:tailEnd/>
        </a:ln>
        <a:effectLst/>
      </xdr:spPr>
    </xdr:sp>
    <xdr:clientData/>
  </xdr:twoCellAnchor>
  <xdr:twoCellAnchor>
    <xdr:from>
      <xdr:col>2</xdr:col>
      <xdr:colOff>0</xdr:colOff>
      <xdr:row>33</xdr:row>
      <xdr:rowOff>0</xdr:rowOff>
    </xdr:from>
    <xdr:to>
      <xdr:col>3</xdr:col>
      <xdr:colOff>723900</xdr:colOff>
      <xdr:row>33</xdr:row>
      <xdr:rowOff>0</xdr:rowOff>
    </xdr:to>
    <xdr:sp macro="" textlink="">
      <xdr:nvSpPr>
        <xdr:cNvPr id="78238" name="Line 8"/>
        <xdr:cNvSpPr>
          <a:spLocks noChangeShapeType="1"/>
        </xdr:cNvSpPr>
      </xdr:nvSpPr>
      <xdr:spPr bwMode="auto">
        <a:xfrm>
          <a:off x="4314825" y="5543550"/>
          <a:ext cx="1933575" cy="0"/>
        </a:xfrm>
        <a:prstGeom prst="line">
          <a:avLst/>
        </a:prstGeom>
        <a:noFill/>
        <a:ln w="9525">
          <a:noFill/>
          <a:round/>
          <a:headEnd/>
          <a:tailEnd/>
        </a:ln>
        <a:effectLst/>
      </xdr:spPr>
    </xdr:sp>
    <xdr:clientData/>
  </xdr:twoCellAnchor>
  <xdr:twoCellAnchor>
    <xdr:from>
      <xdr:col>2</xdr:col>
      <xdr:colOff>0</xdr:colOff>
      <xdr:row>36</xdr:row>
      <xdr:rowOff>123825</xdr:rowOff>
    </xdr:from>
    <xdr:to>
      <xdr:col>4</xdr:col>
      <xdr:colOff>0</xdr:colOff>
      <xdr:row>36</xdr:row>
      <xdr:rowOff>123825</xdr:rowOff>
    </xdr:to>
    <xdr:sp macro="" textlink="">
      <xdr:nvSpPr>
        <xdr:cNvPr id="78239" name="Line 9"/>
        <xdr:cNvSpPr>
          <a:spLocks noChangeShapeType="1"/>
        </xdr:cNvSpPr>
      </xdr:nvSpPr>
      <xdr:spPr bwMode="auto">
        <a:xfrm>
          <a:off x="4314825" y="6153150"/>
          <a:ext cx="2495550" cy="0"/>
        </a:xfrm>
        <a:prstGeom prst="line">
          <a:avLst/>
        </a:prstGeom>
        <a:noFill/>
        <a:ln w="9525">
          <a:noFill/>
          <a:round/>
          <a:headEnd/>
          <a:tailEnd/>
        </a:ln>
        <a:effectLst/>
      </xdr:spPr>
    </xdr:sp>
    <xdr:clientData/>
  </xdr:twoCellAnchor>
  <xdr:twoCellAnchor>
    <xdr:from>
      <xdr:col>2</xdr:col>
      <xdr:colOff>0</xdr:colOff>
      <xdr:row>35</xdr:row>
      <xdr:rowOff>123825</xdr:rowOff>
    </xdr:from>
    <xdr:to>
      <xdr:col>4</xdr:col>
      <xdr:colOff>0</xdr:colOff>
      <xdr:row>35</xdr:row>
      <xdr:rowOff>123825</xdr:rowOff>
    </xdr:to>
    <xdr:sp macro="" textlink="">
      <xdr:nvSpPr>
        <xdr:cNvPr id="78240" name="Line 25"/>
        <xdr:cNvSpPr>
          <a:spLocks noChangeShapeType="1"/>
        </xdr:cNvSpPr>
      </xdr:nvSpPr>
      <xdr:spPr bwMode="auto">
        <a:xfrm>
          <a:off x="4314825" y="5991225"/>
          <a:ext cx="2495550" cy="0"/>
        </a:xfrm>
        <a:prstGeom prst="line">
          <a:avLst/>
        </a:prstGeom>
        <a:noFill/>
        <a:ln w="9525">
          <a:noFill/>
          <a:round/>
          <a:headEnd/>
          <a:tailEnd/>
        </a:ln>
        <a:effectLst/>
      </xdr:spPr>
    </xdr:sp>
    <xdr:clientData/>
  </xdr:twoCellAnchor>
  <xdr:twoCellAnchor>
    <xdr:from>
      <xdr:col>3</xdr:col>
      <xdr:colOff>0</xdr:colOff>
      <xdr:row>36</xdr:row>
      <xdr:rowOff>123825</xdr:rowOff>
    </xdr:from>
    <xdr:to>
      <xdr:col>5</xdr:col>
      <xdr:colOff>0</xdr:colOff>
      <xdr:row>36</xdr:row>
      <xdr:rowOff>123825</xdr:rowOff>
    </xdr:to>
    <xdr:sp macro="" textlink="">
      <xdr:nvSpPr>
        <xdr:cNvPr id="78241" name="Line 26"/>
        <xdr:cNvSpPr>
          <a:spLocks noChangeShapeType="1"/>
        </xdr:cNvSpPr>
      </xdr:nvSpPr>
      <xdr:spPr bwMode="auto">
        <a:xfrm>
          <a:off x="5524500" y="6153150"/>
          <a:ext cx="2238375" cy="0"/>
        </a:xfrm>
        <a:prstGeom prst="line">
          <a:avLst/>
        </a:prstGeom>
        <a:noFill/>
        <a:ln w="9525">
          <a:noFill/>
          <a:round/>
          <a:headEnd/>
          <a:tailEnd/>
        </a:ln>
        <a:effectLst/>
      </xdr:spPr>
    </xdr:sp>
    <xdr:clientData/>
  </xdr:twoCellAnchor>
  <xdr:twoCellAnchor>
    <xdr:from>
      <xdr:col>2</xdr:col>
      <xdr:colOff>590550</xdr:colOff>
      <xdr:row>36</xdr:row>
      <xdr:rowOff>123825</xdr:rowOff>
    </xdr:from>
    <xdr:to>
      <xdr:col>5</xdr:col>
      <xdr:colOff>723900</xdr:colOff>
      <xdr:row>36</xdr:row>
      <xdr:rowOff>123825</xdr:rowOff>
    </xdr:to>
    <xdr:sp macro="" textlink="">
      <xdr:nvSpPr>
        <xdr:cNvPr id="78242" name="Line 27"/>
        <xdr:cNvSpPr>
          <a:spLocks noChangeShapeType="1"/>
        </xdr:cNvSpPr>
      </xdr:nvSpPr>
      <xdr:spPr bwMode="auto">
        <a:xfrm>
          <a:off x="4905375" y="6153150"/>
          <a:ext cx="3467100" cy="0"/>
        </a:xfrm>
        <a:prstGeom prst="line">
          <a:avLst/>
        </a:prstGeom>
        <a:noFill/>
        <a:ln w="9525">
          <a:noFill/>
          <a:round/>
          <a:headEnd/>
          <a:tailEnd/>
        </a:ln>
        <a:effec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219075</xdr:colOff>
      <xdr:row>32</xdr:row>
      <xdr:rowOff>0</xdr:rowOff>
    </xdr:from>
    <xdr:to>
      <xdr:col>2</xdr:col>
      <xdr:colOff>1857375</xdr:colOff>
      <xdr:row>32</xdr:row>
      <xdr:rowOff>0</xdr:rowOff>
    </xdr:to>
    <xdr:sp macro="" textlink="">
      <xdr:nvSpPr>
        <xdr:cNvPr id="79335" name="Line 1"/>
        <xdr:cNvSpPr>
          <a:spLocks noChangeShapeType="1"/>
        </xdr:cNvSpPr>
      </xdr:nvSpPr>
      <xdr:spPr bwMode="auto">
        <a:xfrm>
          <a:off x="219075" y="5534025"/>
          <a:ext cx="4276725" cy="0"/>
        </a:xfrm>
        <a:prstGeom prst="line">
          <a:avLst/>
        </a:prstGeom>
        <a:noFill/>
        <a:ln w="9525">
          <a:noFill/>
          <a:round/>
          <a:headEnd/>
          <a:tailEnd/>
        </a:ln>
        <a:effectLst/>
      </xdr:spPr>
    </xdr:sp>
    <xdr:clientData/>
  </xdr:twoCellAnchor>
  <xdr:twoCellAnchor>
    <xdr:from>
      <xdr:col>0</xdr:col>
      <xdr:colOff>342900</xdr:colOff>
      <xdr:row>32</xdr:row>
      <xdr:rowOff>0</xdr:rowOff>
    </xdr:from>
    <xdr:to>
      <xdr:col>3</xdr:col>
      <xdr:colOff>0</xdr:colOff>
      <xdr:row>32</xdr:row>
      <xdr:rowOff>0</xdr:rowOff>
    </xdr:to>
    <xdr:sp macro="" textlink="">
      <xdr:nvSpPr>
        <xdr:cNvPr id="79336" name="Line 2"/>
        <xdr:cNvSpPr>
          <a:spLocks noChangeShapeType="1"/>
        </xdr:cNvSpPr>
      </xdr:nvSpPr>
      <xdr:spPr bwMode="auto">
        <a:xfrm>
          <a:off x="342900" y="5534025"/>
          <a:ext cx="4152900" cy="0"/>
        </a:xfrm>
        <a:prstGeom prst="line">
          <a:avLst/>
        </a:prstGeom>
        <a:noFill/>
        <a:ln w="9525">
          <a:noFill/>
          <a:round/>
          <a:headEnd/>
          <a:tailEnd/>
        </a:ln>
        <a:effectLst/>
      </xdr:spPr>
    </xdr:sp>
    <xdr:clientData/>
  </xdr:twoCellAnchor>
  <xdr:twoCellAnchor>
    <xdr:from>
      <xdr:col>2</xdr:col>
      <xdr:colOff>590550</xdr:colOff>
      <xdr:row>32</xdr:row>
      <xdr:rowOff>0</xdr:rowOff>
    </xdr:from>
    <xdr:to>
      <xdr:col>4</xdr:col>
      <xdr:colOff>0</xdr:colOff>
      <xdr:row>32</xdr:row>
      <xdr:rowOff>0</xdr:rowOff>
    </xdr:to>
    <xdr:sp macro="" textlink="">
      <xdr:nvSpPr>
        <xdr:cNvPr id="79337" name="Line 3"/>
        <xdr:cNvSpPr>
          <a:spLocks noChangeShapeType="1"/>
        </xdr:cNvSpPr>
      </xdr:nvSpPr>
      <xdr:spPr bwMode="auto">
        <a:xfrm>
          <a:off x="3752850" y="5534025"/>
          <a:ext cx="2200275" cy="0"/>
        </a:xfrm>
        <a:prstGeom prst="line">
          <a:avLst/>
        </a:prstGeom>
        <a:noFill/>
        <a:ln w="9525">
          <a:noFill/>
          <a:round/>
          <a:headEnd/>
          <a:tailEnd/>
        </a:ln>
        <a:effectLst/>
      </xdr:spPr>
    </xdr:sp>
    <xdr:clientData/>
  </xdr:twoCellAnchor>
  <xdr:twoCellAnchor>
    <xdr:from>
      <xdr:col>0</xdr:col>
      <xdr:colOff>400050</xdr:colOff>
      <xdr:row>32</xdr:row>
      <xdr:rowOff>0</xdr:rowOff>
    </xdr:from>
    <xdr:to>
      <xdr:col>3</xdr:col>
      <xdr:colOff>0</xdr:colOff>
      <xdr:row>32</xdr:row>
      <xdr:rowOff>0</xdr:rowOff>
    </xdr:to>
    <xdr:sp macro="" textlink="">
      <xdr:nvSpPr>
        <xdr:cNvPr id="79338" name="Line 4"/>
        <xdr:cNvSpPr>
          <a:spLocks noChangeShapeType="1"/>
        </xdr:cNvSpPr>
      </xdr:nvSpPr>
      <xdr:spPr bwMode="auto">
        <a:xfrm>
          <a:off x="400050" y="5534025"/>
          <a:ext cx="4095750" cy="0"/>
        </a:xfrm>
        <a:prstGeom prst="line">
          <a:avLst/>
        </a:prstGeom>
        <a:noFill/>
        <a:ln w="9525">
          <a:noFill/>
          <a:round/>
          <a:headEnd/>
          <a:tailEnd/>
        </a:ln>
        <a:effectLst/>
      </xdr:spPr>
    </xdr:sp>
    <xdr:clientData/>
  </xdr:twoCellAnchor>
  <xdr:twoCellAnchor>
    <xdr:from>
      <xdr:col>0</xdr:col>
      <xdr:colOff>219075</xdr:colOff>
      <xdr:row>32</xdr:row>
      <xdr:rowOff>0</xdr:rowOff>
    </xdr:from>
    <xdr:to>
      <xdr:col>2</xdr:col>
      <xdr:colOff>1857375</xdr:colOff>
      <xdr:row>32</xdr:row>
      <xdr:rowOff>0</xdr:rowOff>
    </xdr:to>
    <xdr:sp macro="" textlink="">
      <xdr:nvSpPr>
        <xdr:cNvPr id="79339" name="Line 5"/>
        <xdr:cNvSpPr>
          <a:spLocks noChangeShapeType="1"/>
        </xdr:cNvSpPr>
      </xdr:nvSpPr>
      <xdr:spPr bwMode="auto">
        <a:xfrm>
          <a:off x="219075" y="5534025"/>
          <a:ext cx="4276725" cy="0"/>
        </a:xfrm>
        <a:prstGeom prst="line">
          <a:avLst/>
        </a:prstGeom>
        <a:noFill/>
        <a:ln w="9525">
          <a:noFill/>
          <a:round/>
          <a:headEnd/>
          <a:tailEnd/>
        </a:ln>
        <a:effectLst/>
      </xdr:spPr>
    </xdr:sp>
    <xdr:clientData/>
  </xdr:twoCellAnchor>
  <xdr:twoCellAnchor>
    <xdr:from>
      <xdr:col>0</xdr:col>
      <xdr:colOff>342900</xdr:colOff>
      <xdr:row>32</xdr:row>
      <xdr:rowOff>0</xdr:rowOff>
    </xdr:from>
    <xdr:to>
      <xdr:col>3</xdr:col>
      <xdr:colOff>0</xdr:colOff>
      <xdr:row>32</xdr:row>
      <xdr:rowOff>0</xdr:rowOff>
    </xdr:to>
    <xdr:sp macro="" textlink="">
      <xdr:nvSpPr>
        <xdr:cNvPr id="79340" name="Line 6"/>
        <xdr:cNvSpPr>
          <a:spLocks noChangeShapeType="1"/>
        </xdr:cNvSpPr>
      </xdr:nvSpPr>
      <xdr:spPr bwMode="auto">
        <a:xfrm>
          <a:off x="342900" y="5534025"/>
          <a:ext cx="4152900" cy="0"/>
        </a:xfrm>
        <a:prstGeom prst="line">
          <a:avLst/>
        </a:prstGeom>
        <a:noFill/>
        <a:ln w="9525">
          <a:noFill/>
          <a:round/>
          <a:headEnd/>
          <a:tailEnd/>
        </a:ln>
        <a:effectLst/>
      </xdr:spPr>
    </xdr:sp>
    <xdr:clientData/>
  </xdr:twoCellAnchor>
  <xdr:twoCellAnchor>
    <xdr:from>
      <xdr:col>0</xdr:col>
      <xdr:colOff>400050</xdr:colOff>
      <xdr:row>32</xdr:row>
      <xdr:rowOff>0</xdr:rowOff>
    </xdr:from>
    <xdr:to>
      <xdr:col>3</xdr:col>
      <xdr:colOff>0</xdr:colOff>
      <xdr:row>32</xdr:row>
      <xdr:rowOff>0</xdr:rowOff>
    </xdr:to>
    <xdr:sp macro="" textlink="">
      <xdr:nvSpPr>
        <xdr:cNvPr id="79341" name="Line 7"/>
        <xdr:cNvSpPr>
          <a:spLocks noChangeShapeType="1"/>
        </xdr:cNvSpPr>
      </xdr:nvSpPr>
      <xdr:spPr bwMode="auto">
        <a:xfrm>
          <a:off x="400050" y="5534025"/>
          <a:ext cx="4095750" cy="0"/>
        </a:xfrm>
        <a:prstGeom prst="line">
          <a:avLst/>
        </a:prstGeom>
        <a:noFill/>
        <a:ln w="9525">
          <a:noFill/>
          <a:round/>
          <a:headEnd/>
          <a:tailEnd/>
        </a:ln>
        <a:effectLst/>
      </xdr:spPr>
    </xdr:sp>
    <xdr:clientData/>
  </xdr:twoCellAnchor>
  <xdr:twoCellAnchor>
    <xdr:from>
      <xdr:col>0</xdr:col>
      <xdr:colOff>219075</xdr:colOff>
      <xdr:row>32</xdr:row>
      <xdr:rowOff>0</xdr:rowOff>
    </xdr:from>
    <xdr:to>
      <xdr:col>2</xdr:col>
      <xdr:colOff>1857375</xdr:colOff>
      <xdr:row>32</xdr:row>
      <xdr:rowOff>0</xdr:rowOff>
    </xdr:to>
    <xdr:sp macro="" textlink="">
      <xdr:nvSpPr>
        <xdr:cNvPr id="79342" name="Line 8"/>
        <xdr:cNvSpPr>
          <a:spLocks noChangeShapeType="1"/>
        </xdr:cNvSpPr>
      </xdr:nvSpPr>
      <xdr:spPr bwMode="auto">
        <a:xfrm>
          <a:off x="219075" y="5534025"/>
          <a:ext cx="4276725" cy="0"/>
        </a:xfrm>
        <a:prstGeom prst="line">
          <a:avLst/>
        </a:prstGeom>
        <a:noFill/>
        <a:ln w="9525">
          <a:noFill/>
          <a:round/>
          <a:headEnd/>
          <a:tailEnd/>
        </a:ln>
        <a:effectLst/>
      </xdr:spPr>
    </xdr:sp>
    <xdr:clientData/>
  </xdr:twoCellAnchor>
  <xdr:twoCellAnchor>
    <xdr:from>
      <xdr:col>0</xdr:col>
      <xdr:colOff>342900</xdr:colOff>
      <xdr:row>32</xdr:row>
      <xdr:rowOff>0</xdr:rowOff>
    </xdr:from>
    <xdr:to>
      <xdr:col>3</xdr:col>
      <xdr:colOff>9525</xdr:colOff>
      <xdr:row>32</xdr:row>
      <xdr:rowOff>0</xdr:rowOff>
    </xdr:to>
    <xdr:sp macro="" textlink="">
      <xdr:nvSpPr>
        <xdr:cNvPr id="79343" name="Line 9"/>
        <xdr:cNvSpPr>
          <a:spLocks noChangeShapeType="1"/>
        </xdr:cNvSpPr>
      </xdr:nvSpPr>
      <xdr:spPr bwMode="auto">
        <a:xfrm>
          <a:off x="342900" y="5534025"/>
          <a:ext cx="4162425" cy="0"/>
        </a:xfrm>
        <a:prstGeom prst="line">
          <a:avLst/>
        </a:prstGeom>
        <a:noFill/>
        <a:ln w="9525">
          <a:noFill/>
          <a:round/>
          <a:headEnd/>
          <a:tailEnd/>
        </a:ln>
        <a:effectLst/>
      </xdr:spPr>
    </xdr:sp>
    <xdr:clientData/>
  </xdr:twoCellAnchor>
  <xdr:twoCellAnchor>
    <xdr:from>
      <xdr:col>0</xdr:col>
      <xdr:colOff>400050</xdr:colOff>
      <xdr:row>32</xdr:row>
      <xdr:rowOff>0</xdr:rowOff>
    </xdr:from>
    <xdr:to>
      <xdr:col>3</xdr:col>
      <xdr:colOff>38100</xdr:colOff>
      <xdr:row>32</xdr:row>
      <xdr:rowOff>0</xdr:rowOff>
    </xdr:to>
    <xdr:sp macro="" textlink="">
      <xdr:nvSpPr>
        <xdr:cNvPr id="79344" name="Line 10"/>
        <xdr:cNvSpPr>
          <a:spLocks noChangeShapeType="1"/>
        </xdr:cNvSpPr>
      </xdr:nvSpPr>
      <xdr:spPr bwMode="auto">
        <a:xfrm>
          <a:off x="400050" y="5534025"/>
          <a:ext cx="4133850" cy="0"/>
        </a:xfrm>
        <a:prstGeom prst="line">
          <a:avLst/>
        </a:prstGeom>
        <a:noFill/>
        <a:ln w="9525">
          <a:noFill/>
          <a:round/>
          <a:headEnd/>
          <a:tailEnd/>
        </a:ln>
        <a:effectLst/>
      </xdr:spPr>
    </xdr:sp>
    <xdr:clientData/>
  </xdr:twoCellAnchor>
  <xdr:twoCellAnchor>
    <xdr:from>
      <xdr:col>2</xdr:col>
      <xdr:colOff>590550</xdr:colOff>
      <xdr:row>33</xdr:row>
      <xdr:rowOff>0</xdr:rowOff>
    </xdr:from>
    <xdr:to>
      <xdr:col>4</xdr:col>
      <xdr:colOff>723900</xdr:colOff>
      <xdr:row>33</xdr:row>
      <xdr:rowOff>0</xdr:rowOff>
    </xdr:to>
    <xdr:sp macro="" textlink="">
      <xdr:nvSpPr>
        <xdr:cNvPr id="79345" name="Line 11"/>
        <xdr:cNvSpPr>
          <a:spLocks noChangeShapeType="1"/>
        </xdr:cNvSpPr>
      </xdr:nvSpPr>
      <xdr:spPr bwMode="auto">
        <a:xfrm>
          <a:off x="3752850" y="5705475"/>
          <a:ext cx="2924175" cy="0"/>
        </a:xfrm>
        <a:prstGeom prst="line">
          <a:avLst/>
        </a:prstGeom>
        <a:noFill/>
        <a:ln w="9525">
          <a:noFill/>
          <a:round/>
          <a:headEnd/>
          <a:tailEnd/>
        </a:ln>
        <a:effectLst/>
      </xdr:spPr>
    </xdr:sp>
    <xdr:clientData/>
  </xdr:twoCellAnchor>
  <xdr:twoCellAnchor>
    <xdr:from>
      <xdr:col>4</xdr:col>
      <xdr:colOff>0</xdr:colOff>
      <xdr:row>36</xdr:row>
      <xdr:rowOff>123825</xdr:rowOff>
    </xdr:from>
    <xdr:to>
      <xdr:col>6</xdr:col>
      <xdr:colOff>0</xdr:colOff>
      <xdr:row>36</xdr:row>
      <xdr:rowOff>123825</xdr:rowOff>
    </xdr:to>
    <xdr:sp macro="" textlink="">
      <xdr:nvSpPr>
        <xdr:cNvPr id="79346" name="Line 12"/>
        <xdr:cNvSpPr>
          <a:spLocks noChangeShapeType="1"/>
        </xdr:cNvSpPr>
      </xdr:nvSpPr>
      <xdr:spPr bwMode="auto">
        <a:xfrm>
          <a:off x="5953125" y="6315075"/>
          <a:ext cx="2571750" cy="0"/>
        </a:xfrm>
        <a:prstGeom prst="line">
          <a:avLst/>
        </a:prstGeom>
        <a:noFill/>
        <a:ln w="9525">
          <a:noFill/>
          <a:round/>
          <a:headEnd/>
          <a:tailEnd/>
        </a:ln>
        <a:effectLst/>
      </xdr:spPr>
    </xdr:sp>
    <xdr:clientData/>
  </xdr:twoCellAnchor>
  <xdr:twoCellAnchor>
    <xdr:from>
      <xdr:col>2</xdr:col>
      <xdr:colOff>0</xdr:colOff>
      <xdr:row>35</xdr:row>
      <xdr:rowOff>123825</xdr:rowOff>
    </xdr:from>
    <xdr:to>
      <xdr:col>4</xdr:col>
      <xdr:colOff>0</xdr:colOff>
      <xdr:row>35</xdr:row>
      <xdr:rowOff>123825</xdr:rowOff>
    </xdr:to>
    <xdr:sp macro="" textlink="">
      <xdr:nvSpPr>
        <xdr:cNvPr id="79347" name="Line 13"/>
        <xdr:cNvSpPr>
          <a:spLocks noChangeShapeType="1"/>
        </xdr:cNvSpPr>
      </xdr:nvSpPr>
      <xdr:spPr bwMode="auto">
        <a:xfrm>
          <a:off x="3162300" y="6153150"/>
          <a:ext cx="2790825" cy="0"/>
        </a:xfrm>
        <a:prstGeom prst="line">
          <a:avLst/>
        </a:prstGeom>
        <a:noFill/>
        <a:ln w="9525">
          <a:noFill/>
          <a:round/>
          <a:headEnd/>
          <a:tailEnd/>
        </a:ln>
        <a:effectLst/>
      </xdr:spPr>
    </xdr:sp>
    <xdr:clientData/>
  </xdr:twoCellAnchor>
  <xdr:twoCellAnchor>
    <xdr:from>
      <xdr:col>4</xdr:col>
      <xdr:colOff>0</xdr:colOff>
      <xdr:row>36</xdr:row>
      <xdr:rowOff>123825</xdr:rowOff>
    </xdr:from>
    <xdr:to>
      <xdr:col>6</xdr:col>
      <xdr:colOff>0</xdr:colOff>
      <xdr:row>36</xdr:row>
      <xdr:rowOff>123825</xdr:rowOff>
    </xdr:to>
    <xdr:sp macro="" textlink="">
      <xdr:nvSpPr>
        <xdr:cNvPr id="79348" name="Line 14"/>
        <xdr:cNvSpPr>
          <a:spLocks noChangeShapeType="1"/>
        </xdr:cNvSpPr>
      </xdr:nvSpPr>
      <xdr:spPr bwMode="auto">
        <a:xfrm>
          <a:off x="5953125" y="6315075"/>
          <a:ext cx="2571750" cy="0"/>
        </a:xfrm>
        <a:prstGeom prst="line">
          <a:avLst/>
        </a:prstGeom>
        <a:noFill/>
        <a:ln w="9525">
          <a:noFill/>
          <a:round/>
          <a:headEnd/>
          <a:tailEnd/>
        </a:ln>
        <a:effectLst/>
      </xdr:spPr>
    </xdr:sp>
    <xdr:clientData/>
  </xdr:twoCellAnchor>
  <xdr:twoCellAnchor>
    <xdr:from>
      <xdr:col>2</xdr:col>
      <xdr:colOff>590550</xdr:colOff>
      <xdr:row>36</xdr:row>
      <xdr:rowOff>123825</xdr:rowOff>
    </xdr:from>
    <xdr:to>
      <xdr:col>5</xdr:col>
      <xdr:colOff>723900</xdr:colOff>
      <xdr:row>36</xdr:row>
      <xdr:rowOff>123825</xdr:rowOff>
    </xdr:to>
    <xdr:sp macro="" textlink="">
      <xdr:nvSpPr>
        <xdr:cNvPr id="79349" name="Line 15"/>
        <xdr:cNvSpPr>
          <a:spLocks noChangeShapeType="1"/>
        </xdr:cNvSpPr>
      </xdr:nvSpPr>
      <xdr:spPr bwMode="auto">
        <a:xfrm>
          <a:off x="3752850" y="6315075"/>
          <a:ext cx="4543425" cy="0"/>
        </a:xfrm>
        <a:prstGeom prst="line">
          <a:avLst/>
        </a:prstGeom>
        <a:noFill/>
        <a:ln w="9525">
          <a:noFill/>
          <a:round/>
          <a:headEnd/>
          <a:tailEnd/>
        </a:ln>
        <a:effec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219075</xdr:colOff>
      <xdr:row>33</xdr:row>
      <xdr:rowOff>0</xdr:rowOff>
    </xdr:from>
    <xdr:to>
      <xdr:col>2</xdr:col>
      <xdr:colOff>1857375</xdr:colOff>
      <xdr:row>33</xdr:row>
      <xdr:rowOff>0</xdr:rowOff>
    </xdr:to>
    <xdr:sp macro="" textlink="">
      <xdr:nvSpPr>
        <xdr:cNvPr id="80355" name="Line 1"/>
        <xdr:cNvSpPr>
          <a:spLocks noChangeShapeType="1"/>
        </xdr:cNvSpPr>
      </xdr:nvSpPr>
      <xdr:spPr bwMode="auto">
        <a:xfrm>
          <a:off x="219075" y="5762625"/>
          <a:ext cx="4981575" cy="0"/>
        </a:xfrm>
        <a:prstGeom prst="line">
          <a:avLst/>
        </a:prstGeom>
        <a:noFill/>
        <a:ln w="9525">
          <a:noFill/>
          <a:round/>
          <a:headEnd/>
          <a:tailEnd/>
        </a:ln>
        <a:effectLst/>
      </xdr:spPr>
    </xdr:sp>
    <xdr:clientData/>
  </xdr:twoCellAnchor>
  <xdr:twoCellAnchor>
    <xdr:from>
      <xdr:col>0</xdr:col>
      <xdr:colOff>342900</xdr:colOff>
      <xdr:row>33</xdr:row>
      <xdr:rowOff>0</xdr:rowOff>
    </xdr:from>
    <xdr:to>
      <xdr:col>3</xdr:col>
      <xdr:colOff>0</xdr:colOff>
      <xdr:row>33</xdr:row>
      <xdr:rowOff>0</xdr:rowOff>
    </xdr:to>
    <xdr:sp macro="" textlink="">
      <xdr:nvSpPr>
        <xdr:cNvPr id="80356" name="Line 2"/>
        <xdr:cNvSpPr>
          <a:spLocks noChangeShapeType="1"/>
        </xdr:cNvSpPr>
      </xdr:nvSpPr>
      <xdr:spPr bwMode="auto">
        <a:xfrm>
          <a:off x="342900" y="5762625"/>
          <a:ext cx="4857750" cy="0"/>
        </a:xfrm>
        <a:prstGeom prst="line">
          <a:avLst/>
        </a:prstGeom>
        <a:noFill/>
        <a:ln w="9525">
          <a:noFill/>
          <a:round/>
          <a:headEnd/>
          <a:tailEnd/>
        </a:ln>
        <a:effectLst/>
      </xdr:spPr>
    </xdr:sp>
    <xdr:clientData/>
  </xdr:twoCellAnchor>
  <xdr:twoCellAnchor>
    <xdr:from>
      <xdr:col>2</xdr:col>
      <xdr:colOff>590550</xdr:colOff>
      <xdr:row>33</xdr:row>
      <xdr:rowOff>0</xdr:rowOff>
    </xdr:from>
    <xdr:to>
      <xdr:col>4</xdr:col>
      <xdr:colOff>0</xdr:colOff>
      <xdr:row>33</xdr:row>
      <xdr:rowOff>0</xdr:rowOff>
    </xdr:to>
    <xdr:sp macro="" textlink="">
      <xdr:nvSpPr>
        <xdr:cNvPr id="80357" name="Line 3"/>
        <xdr:cNvSpPr>
          <a:spLocks noChangeShapeType="1"/>
        </xdr:cNvSpPr>
      </xdr:nvSpPr>
      <xdr:spPr bwMode="auto">
        <a:xfrm>
          <a:off x="5029200" y="5762625"/>
          <a:ext cx="1466850" cy="0"/>
        </a:xfrm>
        <a:prstGeom prst="line">
          <a:avLst/>
        </a:prstGeom>
        <a:noFill/>
        <a:ln w="9525">
          <a:noFill/>
          <a:round/>
          <a:headEnd/>
          <a:tailEnd/>
        </a:ln>
        <a:effectLst/>
      </xdr:spPr>
    </xdr:sp>
    <xdr:clientData/>
  </xdr:twoCellAnchor>
  <xdr:twoCellAnchor>
    <xdr:from>
      <xdr:col>0</xdr:col>
      <xdr:colOff>400050</xdr:colOff>
      <xdr:row>33</xdr:row>
      <xdr:rowOff>0</xdr:rowOff>
    </xdr:from>
    <xdr:to>
      <xdr:col>3</xdr:col>
      <xdr:colOff>0</xdr:colOff>
      <xdr:row>33</xdr:row>
      <xdr:rowOff>0</xdr:rowOff>
    </xdr:to>
    <xdr:sp macro="" textlink="">
      <xdr:nvSpPr>
        <xdr:cNvPr id="80358" name="Line 4"/>
        <xdr:cNvSpPr>
          <a:spLocks noChangeShapeType="1"/>
        </xdr:cNvSpPr>
      </xdr:nvSpPr>
      <xdr:spPr bwMode="auto">
        <a:xfrm>
          <a:off x="400050" y="5762625"/>
          <a:ext cx="4800600" cy="0"/>
        </a:xfrm>
        <a:prstGeom prst="line">
          <a:avLst/>
        </a:prstGeom>
        <a:noFill/>
        <a:ln w="9525">
          <a:noFill/>
          <a:round/>
          <a:headEnd/>
          <a:tailEnd/>
        </a:ln>
        <a:effectLst/>
      </xdr:spPr>
    </xdr:sp>
    <xdr:clientData/>
  </xdr:twoCellAnchor>
  <xdr:twoCellAnchor>
    <xdr:from>
      <xdr:col>0</xdr:col>
      <xdr:colOff>219075</xdr:colOff>
      <xdr:row>33</xdr:row>
      <xdr:rowOff>0</xdr:rowOff>
    </xdr:from>
    <xdr:to>
      <xdr:col>2</xdr:col>
      <xdr:colOff>1857375</xdr:colOff>
      <xdr:row>33</xdr:row>
      <xdr:rowOff>0</xdr:rowOff>
    </xdr:to>
    <xdr:sp macro="" textlink="">
      <xdr:nvSpPr>
        <xdr:cNvPr id="80359" name="Line 5"/>
        <xdr:cNvSpPr>
          <a:spLocks noChangeShapeType="1"/>
        </xdr:cNvSpPr>
      </xdr:nvSpPr>
      <xdr:spPr bwMode="auto">
        <a:xfrm>
          <a:off x="219075" y="5762625"/>
          <a:ext cx="4981575" cy="0"/>
        </a:xfrm>
        <a:prstGeom prst="line">
          <a:avLst/>
        </a:prstGeom>
        <a:noFill/>
        <a:ln w="9525">
          <a:noFill/>
          <a:round/>
          <a:headEnd/>
          <a:tailEnd/>
        </a:ln>
        <a:effectLst/>
      </xdr:spPr>
    </xdr:sp>
    <xdr:clientData/>
  </xdr:twoCellAnchor>
  <xdr:twoCellAnchor>
    <xdr:from>
      <xdr:col>0</xdr:col>
      <xdr:colOff>342900</xdr:colOff>
      <xdr:row>33</xdr:row>
      <xdr:rowOff>0</xdr:rowOff>
    </xdr:from>
    <xdr:to>
      <xdr:col>3</xdr:col>
      <xdr:colOff>0</xdr:colOff>
      <xdr:row>33</xdr:row>
      <xdr:rowOff>0</xdr:rowOff>
    </xdr:to>
    <xdr:sp macro="" textlink="">
      <xdr:nvSpPr>
        <xdr:cNvPr id="80360" name="Line 6"/>
        <xdr:cNvSpPr>
          <a:spLocks noChangeShapeType="1"/>
        </xdr:cNvSpPr>
      </xdr:nvSpPr>
      <xdr:spPr bwMode="auto">
        <a:xfrm>
          <a:off x="342900" y="5762625"/>
          <a:ext cx="4857750" cy="0"/>
        </a:xfrm>
        <a:prstGeom prst="line">
          <a:avLst/>
        </a:prstGeom>
        <a:noFill/>
        <a:ln w="9525">
          <a:noFill/>
          <a:round/>
          <a:headEnd/>
          <a:tailEnd/>
        </a:ln>
        <a:effectLst/>
      </xdr:spPr>
    </xdr:sp>
    <xdr:clientData/>
  </xdr:twoCellAnchor>
  <xdr:twoCellAnchor>
    <xdr:from>
      <xdr:col>0</xdr:col>
      <xdr:colOff>400050</xdr:colOff>
      <xdr:row>33</xdr:row>
      <xdr:rowOff>0</xdr:rowOff>
    </xdr:from>
    <xdr:to>
      <xdr:col>3</xdr:col>
      <xdr:colOff>0</xdr:colOff>
      <xdr:row>33</xdr:row>
      <xdr:rowOff>0</xdr:rowOff>
    </xdr:to>
    <xdr:sp macro="" textlink="">
      <xdr:nvSpPr>
        <xdr:cNvPr id="80361" name="Line 7"/>
        <xdr:cNvSpPr>
          <a:spLocks noChangeShapeType="1"/>
        </xdr:cNvSpPr>
      </xdr:nvSpPr>
      <xdr:spPr bwMode="auto">
        <a:xfrm>
          <a:off x="400050" y="5762625"/>
          <a:ext cx="4800600" cy="0"/>
        </a:xfrm>
        <a:prstGeom prst="line">
          <a:avLst/>
        </a:prstGeom>
        <a:noFill/>
        <a:ln w="9525">
          <a:noFill/>
          <a:round/>
          <a:headEnd/>
          <a:tailEnd/>
        </a:ln>
        <a:effectLst/>
      </xdr:spPr>
    </xdr:sp>
    <xdr:clientData/>
  </xdr:twoCellAnchor>
  <xdr:twoCellAnchor>
    <xdr:from>
      <xdr:col>0</xdr:col>
      <xdr:colOff>219075</xdr:colOff>
      <xdr:row>33</xdr:row>
      <xdr:rowOff>0</xdr:rowOff>
    </xdr:from>
    <xdr:to>
      <xdr:col>2</xdr:col>
      <xdr:colOff>1857375</xdr:colOff>
      <xdr:row>33</xdr:row>
      <xdr:rowOff>0</xdr:rowOff>
    </xdr:to>
    <xdr:sp macro="" textlink="">
      <xdr:nvSpPr>
        <xdr:cNvPr id="80362" name="Line 8"/>
        <xdr:cNvSpPr>
          <a:spLocks noChangeShapeType="1"/>
        </xdr:cNvSpPr>
      </xdr:nvSpPr>
      <xdr:spPr bwMode="auto">
        <a:xfrm>
          <a:off x="219075" y="5762625"/>
          <a:ext cx="4981575" cy="0"/>
        </a:xfrm>
        <a:prstGeom prst="line">
          <a:avLst/>
        </a:prstGeom>
        <a:noFill/>
        <a:ln w="9525">
          <a:noFill/>
          <a:round/>
          <a:headEnd/>
          <a:tailEnd/>
        </a:ln>
        <a:effectLst/>
      </xdr:spPr>
    </xdr:sp>
    <xdr:clientData/>
  </xdr:twoCellAnchor>
  <xdr:twoCellAnchor>
    <xdr:from>
      <xdr:col>0</xdr:col>
      <xdr:colOff>342900</xdr:colOff>
      <xdr:row>33</xdr:row>
      <xdr:rowOff>0</xdr:rowOff>
    </xdr:from>
    <xdr:to>
      <xdr:col>3</xdr:col>
      <xdr:colOff>9525</xdr:colOff>
      <xdr:row>33</xdr:row>
      <xdr:rowOff>0</xdr:rowOff>
    </xdr:to>
    <xdr:sp macro="" textlink="">
      <xdr:nvSpPr>
        <xdr:cNvPr id="80363" name="Line 9"/>
        <xdr:cNvSpPr>
          <a:spLocks noChangeShapeType="1"/>
        </xdr:cNvSpPr>
      </xdr:nvSpPr>
      <xdr:spPr bwMode="auto">
        <a:xfrm>
          <a:off x="342900" y="5762625"/>
          <a:ext cx="4867275" cy="0"/>
        </a:xfrm>
        <a:prstGeom prst="line">
          <a:avLst/>
        </a:prstGeom>
        <a:noFill/>
        <a:ln w="9525">
          <a:noFill/>
          <a:round/>
          <a:headEnd/>
          <a:tailEnd/>
        </a:ln>
        <a:effectLst/>
      </xdr:spPr>
    </xdr:sp>
    <xdr:clientData/>
  </xdr:twoCellAnchor>
  <xdr:twoCellAnchor>
    <xdr:from>
      <xdr:col>0</xdr:col>
      <xdr:colOff>400050</xdr:colOff>
      <xdr:row>33</xdr:row>
      <xdr:rowOff>0</xdr:rowOff>
    </xdr:from>
    <xdr:to>
      <xdr:col>3</xdr:col>
      <xdr:colOff>38100</xdr:colOff>
      <xdr:row>33</xdr:row>
      <xdr:rowOff>0</xdr:rowOff>
    </xdr:to>
    <xdr:sp macro="" textlink="">
      <xdr:nvSpPr>
        <xdr:cNvPr id="80364" name="Line 10"/>
        <xdr:cNvSpPr>
          <a:spLocks noChangeShapeType="1"/>
        </xdr:cNvSpPr>
      </xdr:nvSpPr>
      <xdr:spPr bwMode="auto">
        <a:xfrm>
          <a:off x="400050" y="5762625"/>
          <a:ext cx="4838700" cy="0"/>
        </a:xfrm>
        <a:prstGeom prst="line">
          <a:avLst/>
        </a:prstGeom>
        <a:noFill/>
        <a:ln w="9525">
          <a:noFill/>
          <a:round/>
          <a:headEnd/>
          <a:tailEnd/>
        </a:ln>
        <a:effectLst/>
      </xdr:spPr>
    </xdr:sp>
    <xdr:clientData/>
  </xdr:twoCellAnchor>
  <xdr:twoCellAnchor>
    <xdr:from>
      <xdr:col>2</xdr:col>
      <xdr:colOff>0</xdr:colOff>
      <xdr:row>34</xdr:row>
      <xdr:rowOff>0</xdr:rowOff>
    </xdr:from>
    <xdr:to>
      <xdr:col>3</xdr:col>
      <xdr:colOff>723900</xdr:colOff>
      <xdr:row>34</xdr:row>
      <xdr:rowOff>0</xdr:rowOff>
    </xdr:to>
    <xdr:sp macro="" textlink="">
      <xdr:nvSpPr>
        <xdr:cNvPr id="80365" name="Line 11"/>
        <xdr:cNvSpPr>
          <a:spLocks noChangeShapeType="1"/>
        </xdr:cNvSpPr>
      </xdr:nvSpPr>
      <xdr:spPr bwMode="auto">
        <a:xfrm>
          <a:off x="4438650" y="5934075"/>
          <a:ext cx="1485900" cy="0"/>
        </a:xfrm>
        <a:prstGeom prst="line">
          <a:avLst/>
        </a:prstGeom>
        <a:noFill/>
        <a:ln w="9525">
          <a:noFill/>
          <a:round/>
          <a:headEnd/>
          <a:tailEnd/>
        </a:ln>
        <a:effectLst/>
      </xdr:spPr>
    </xdr:sp>
    <xdr:clientData/>
  </xdr:twoCellAnchor>
  <xdr:twoCellAnchor>
    <xdr:from>
      <xdr:col>2</xdr:col>
      <xdr:colOff>0</xdr:colOff>
      <xdr:row>37</xdr:row>
      <xdr:rowOff>123825</xdr:rowOff>
    </xdr:from>
    <xdr:to>
      <xdr:col>4</xdr:col>
      <xdr:colOff>0</xdr:colOff>
      <xdr:row>37</xdr:row>
      <xdr:rowOff>123825</xdr:rowOff>
    </xdr:to>
    <xdr:sp macro="" textlink="">
      <xdr:nvSpPr>
        <xdr:cNvPr id="80366" name="Line 12"/>
        <xdr:cNvSpPr>
          <a:spLocks noChangeShapeType="1"/>
        </xdr:cNvSpPr>
      </xdr:nvSpPr>
      <xdr:spPr bwMode="auto">
        <a:xfrm>
          <a:off x="4438650" y="6543675"/>
          <a:ext cx="2057400" cy="0"/>
        </a:xfrm>
        <a:prstGeom prst="line">
          <a:avLst/>
        </a:prstGeom>
        <a:noFill/>
        <a:ln w="9525">
          <a:noFill/>
          <a:round/>
          <a:headEnd/>
          <a:tailEnd/>
        </a:ln>
        <a:effectLst/>
      </xdr:spPr>
    </xdr:sp>
    <xdr:clientData/>
  </xdr:twoCellAnchor>
  <xdr:twoCellAnchor>
    <xdr:from>
      <xdr:col>2</xdr:col>
      <xdr:colOff>0</xdr:colOff>
      <xdr:row>35</xdr:row>
      <xdr:rowOff>123825</xdr:rowOff>
    </xdr:from>
    <xdr:to>
      <xdr:col>4</xdr:col>
      <xdr:colOff>0</xdr:colOff>
      <xdr:row>35</xdr:row>
      <xdr:rowOff>123825</xdr:rowOff>
    </xdr:to>
    <xdr:sp macro="" textlink="">
      <xdr:nvSpPr>
        <xdr:cNvPr id="80367" name="Line 13"/>
        <xdr:cNvSpPr>
          <a:spLocks noChangeShapeType="1"/>
        </xdr:cNvSpPr>
      </xdr:nvSpPr>
      <xdr:spPr bwMode="auto">
        <a:xfrm>
          <a:off x="4438650" y="6219825"/>
          <a:ext cx="2057400" cy="0"/>
        </a:xfrm>
        <a:prstGeom prst="line">
          <a:avLst/>
        </a:prstGeom>
        <a:noFill/>
        <a:ln w="9525">
          <a:noFill/>
          <a:round/>
          <a:headEnd/>
          <a:tailEnd/>
        </a:ln>
        <a:effectLst/>
      </xdr:spPr>
    </xdr:sp>
    <xdr:clientData/>
  </xdr:twoCellAnchor>
  <xdr:twoCellAnchor>
    <xdr:from>
      <xdr:col>3</xdr:col>
      <xdr:colOff>0</xdr:colOff>
      <xdr:row>36</xdr:row>
      <xdr:rowOff>123825</xdr:rowOff>
    </xdr:from>
    <xdr:to>
      <xdr:col>5</xdr:col>
      <xdr:colOff>0</xdr:colOff>
      <xdr:row>36</xdr:row>
      <xdr:rowOff>123825</xdr:rowOff>
    </xdr:to>
    <xdr:sp macro="" textlink="">
      <xdr:nvSpPr>
        <xdr:cNvPr id="80368" name="Line 14"/>
        <xdr:cNvSpPr>
          <a:spLocks noChangeShapeType="1"/>
        </xdr:cNvSpPr>
      </xdr:nvSpPr>
      <xdr:spPr bwMode="auto">
        <a:xfrm>
          <a:off x="5200650" y="6381750"/>
          <a:ext cx="2247900" cy="0"/>
        </a:xfrm>
        <a:prstGeom prst="line">
          <a:avLst/>
        </a:prstGeom>
        <a:noFill/>
        <a:ln w="9525">
          <a:noFill/>
          <a:round/>
          <a:headEnd/>
          <a:tailEnd/>
        </a:ln>
        <a:effectLst/>
      </xdr:spPr>
    </xdr:sp>
    <xdr:clientData/>
  </xdr:twoCellAnchor>
  <xdr:twoCellAnchor>
    <xdr:from>
      <xdr:col>2</xdr:col>
      <xdr:colOff>590550</xdr:colOff>
      <xdr:row>36</xdr:row>
      <xdr:rowOff>123825</xdr:rowOff>
    </xdr:from>
    <xdr:to>
      <xdr:col>5</xdr:col>
      <xdr:colOff>723900</xdr:colOff>
      <xdr:row>36</xdr:row>
      <xdr:rowOff>123825</xdr:rowOff>
    </xdr:to>
    <xdr:sp macro="" textlink="">
      <xdr:nvSpPr>
        <xdr:cNvPr id="80369" name="Line 15"/>
        <xdr:cNvSpPr>
          <a:spLocks noChangeShapeType="1"/>
        </xdr:cNvSpPr>
      </xdr:nvSpPr>
      <xdr:spPr bwMode="auto">
        <a:xfrm>
          <a:off x="5029200" y="6381750"/>
          <a:ext cx="3028950" cy="0"/>
        </a:xfrm>
        <a:prstGeom prst="line">
          <a:avLst/>
        </a:prstGeom>
        <a:noFill/>
        <a:ln w="9525">
          <a:noFill/>
          <a:round/>
          <a:headEnd/>
          <a:tailEnd/>
        </a:ln>
        <a:effec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219075</xdr:colOff>
      <xdr:row>34</xdr:row>
      <xdr:rowOff>0</xdr:rowOff>
    </xdr:from>
    <xdr:to>
      <xdr:col>2</xdr:col>
      <xdr:colOff>0</xdr:colOff>
      <xdr:row>34</xdr:row>
      <xdr:rowOff>0</xdr:rowOff>
    </xdr:to>
    <xdr:sp macro="" textlink="">
      <xdr:nvSpPr>
        <xdr:cNvPr id="81381" name="Line 1"/>
        <xdr:cNvSpPr>
          <a:spLocks noChangeShapeType="1"/>
        </xdr:cNvSpPr>
      </xdr:nvSpPr>
      <xdr:spPr bwMode="auto">
        <a:xfrm>
          <a:off x="219075" y="5934075"/>
          <a:ext cx="3867150" cy="0"/>
        </a:xfrm>
        <a:prstGeom prst="line">
          <a:avLst/>
        </a:prstGeom>
        <a:noFill/>
        <a:ln w="9525">
          <a:noFill/>
          <a:round/>
          <a:headEnd/>
          <a:tailEnd/>
        </a:ln>
        <a:effectLst/>
      </xdr:spPr>
    </xdr:sp>
    <xdr:clientData/>
  </xdr:twoCellAnchor>
  <xdr:twoCellAnchor>
    <xdr:from>
      <xdr:col>0</xdr:col>
      <xdr:colOff>342900</xdr:colOff>
      <xdr:row>34</xdr:row>
      <xdr:rowOff>0</xdr:rowOff>
    </xdr:from>
    <xdr:to>
      <xdr:col>2</xdr:col>
      <xdr:colOff>0</xdr:colOff>
      <xdr:row>34</xdr:row>
      <xdr:rowOff>0</xdr:rowOff>
    </xdr:to>
    <xdr:sp macro="" textlink="">
      <xdr:nvSpPr>
        <xdr:cNvPr id="81382" name="Line 2"/>
        <xdr:cNvSpPr>
          <a:spLocks noChangeShapeType="1"/>
        </xdr:cNvSpPr>
      </xdr:nvSpPr>
      <xdr:spPr bwMode="auto">
        <a:xfrm>
          <a:off x="342900" y="5934075"/>
          <a:ext cx="3743325" cy="0"/>
        </a:xfrm>
        <a:prstGeom prst="line">
          <a:avLst/>
        </a:prstGeom>
        <a:noFill/>
        <a:ln w="9525">
          <a:noFill/>
          <a:round/>
          <a:headEnd/>
          <a:tailEnd/>
        </a:ln>
        <a:effectLst/>
      </xdr:spPr>
    </xdr:sp>
    <xdr:clientData/>
  </xdr:twoCellAnchor>
  <xdr:twoCellAnchor>
    <xdr:from>
      <xdr:col>2</xdr:col>
      <xdr:colOff>0</xdr:colOff>
      <xdr:row>34</xdr:row>
      <xdr:rowOff>123825</xdr:rowOff>
    </xdr:from>
    <xdr:to>
      <xdr:col>4</xdr:col>
      <xdr:colOff>0</xdr:colOff>
      <xdr:row>34</xdr:row>
      <xdr:rowOff>123825</xdr:rowOff>
    </xdr:to>
    <xdr:sp macro="" textlink="">
      <xdr:nvSpPr>
        <xdr:cNvPr id="81383" name="Line 3"/>
        <xdr:cNvSpPr>
          <a:spLocks noChangeShapeType="1"/>
        </xdr:cNvSpPr>
      </xdr:nvSpPr>
      <xdr:spPr bwMode="auto">
        <a:xfrm>
          <a:off x="4086225" y="6057900"/>
          <a:ext cx="2781300" cy="0"/>
        </a:xfrm>
        <a:prstGeom prst="line">
          <a:avLst/>
        </a:prstGeom>
        <a:noFill/>
        <a:ln w="9525">
          <a:noFill/>
          <a:round/>
          <a:headEnd/>
          <a:tailEnd/>
        </a:ln>
        <a:effectLst/>
      </xdr:spPr>
    </xdr:sp>
    <xdr:clientData/>
  </xdr:twoCellAnchor>
  <xdr:twoCellAnchor>
    <xdr:from>
      <xdr:col>0</xdr:col>
      <xdr:colOff>400050</xdr:colOff>
      <xdr:row>34</xdr:row>
      <xdr:rowOff>0</xdr:rowOff>
    </xdr:from>
    <xdr:to>
      <xdr:col>2</xdr:col>
      <xdr:colOff>0</xdr:colOff>
      <xdr:row>34</xdr:row>
      <xdr:rowOff>0</xdr:rowOff>
    </xdr:to>
    <xdr:sp macro="" textlink="">
      <xdr:nvSpPr>
        <xdr:cNvPr id="81384" name="Line 4"/>
        <xdr:cNvSpPr>
          <a:spLocks noChangeShapeType="1"/>
        </xdr:cNvSpPr>
      </xdr:nvSpPr>
      <xdr:spPr bwMode="auto">
        <a:xfrm>
          <a:off x="400050" y="5934075"/>
          <a:ext cx="3686175" cy="0"/>
        </a:xfrm>
        <a:prstGeom prst="line">
          <a:avLst/>
        </a:prstGeom>
        <a:noFill/>
        <a:ln w="9525">
          <a:noFill/>
          <a:round/>
          <a:headEnd/>
          <a:tailEnd/>
        </a:ln>
        <a:effectLst/>
      </xdr:spPr>
    </xdr:sp>
    <xdr:clientData/>
  </xdr:twoCellAnchor>
  <xdr:twoCellAnchor>
    <xdr:from>
      <xdr:col>0</xdr:col>
      <xdr:colOff>219075</xdr:colOff>
      <xdr:row>34</xdr:row>
      <xdr:rowOff>0</xdr:rowOff>
    </xdr:from>
    <xdr:to>
      <xdr:col>2</xdr:col>
      <xdr:colOff>0</xdr:colOff>
      <xdr:row>34</xdr:row>
      <xdr:rowOff>0</xdr:rowOff>
    </xdr:to>
    <xdr:sp macro="" textlink="">
      <xdr:nvSpPr>
        <xdr:cNvPr id="81385" name="Line 5"/>
        <xdr:cNvSpPr>
          <a:spLocks noChangeShapeType="1"/>
        </xdr:cNvSpPr>
      </xdr:nvSpPr>
      <xdr:spPr bwMode="auto">
        <a:xfrm>
          <a:off x="219075" y="5934075"/>
          <a:ext cx="3867150" cy="0"/>
        </a:xfrm>
        <a:prstGeom prst="line">
          <a:avLst/>
        </a:prstGeom>
        <a:noFill/>
        <a:ln w="9525">
          <a:noFill/>
          <a:round/>
          <a:headEnd/>
          <a:tailEnd/>
        </a:ln>
        <a:effectLst/>
      </xdr:spPr>
    </xdr:sp>
    <xdr:clientData/>
  </xdr:twoCellAnchor>
  <xdr:twoCellAnchor>
    <xdr:from>
      <xdr:col>0</xdr:col>
      <xdr:colOff>342900</xdr:colOff>
      <xdr:row>34</xdr:row>
      <xdr:rowOff>0</xdr:rowOff>
    </xdr:from>
    <xdr:to>
      <xdr:col>2</xdr:col>
      <xdr:colOff>0</xdr:colOff>
      <xdr:row>34</xdr:row>
      <xdr:rowOff>0</xdr:rowOff>
    </xdr:to>
    <xdr:sp macro="" textlink="">
      <xdr:nvSpPr>
        <xdr:cNvPr id="81386" name="Line 6"/>
        <xdr:cNvSpPr>
          <a:spLocks noChangeShapeType="1"/>
        </xdr:cNvSpPr>
      </xdr:nvSpPr>
      <xdr:spPr bwMode="auto">
        <a:xfrm>
          <a:off x="342900" y="5934075"/>
          <a:ext cx="3743325" cy="0"/>
        </a:xfrm>
        <a:prstGeom prst="line">
          <a:avLst/>
        </a:prstGeom>
        <a:noFill/>
        <a:ln w="9525">
          <a:noFill/>
          <a:round/>
          <a:headEnd/>
          <a:tailEnd/>
        </a:ln>
        <a:effectLst/>
      </xdr:spPr>
    </xdr:sp>
    <xdr:clientData/>
  </xdr:twoCellAnchor>
  <xdr:twoCellAnchor>
    <xdr:from>
      <xdr:col>0</xdr:col>
      <xdr:colOff>400050</xdr:colOff>
      <xdr:row>34</xdr:row>
      <xdr:rowOff>0</xdr:rowOff>
    </xdr:from>
    <xdr:to>
      <xdr:col>2</xdr:col>
      <xdr:colOff>0</xdr:colOff>
      <xdr:row>34</xdr:row>
      <xdr:rowOff>0</xdr:rowOff>
    </xdr:to>
    <xdr:sp macro="" textlink="">
      <xdr:nvSpPr>
        <xdr:cNvPr id="81387" name="Line 7"/>
        <xdr:cNvSpPr>
          <a:spLocks noChangeShapeType="1"/>
        </xdr:cNvSpPr>
      </xdr:nvSpPr>
      <xdr:spPr bwMode="auto">
        <a:xfrm>
          <a:off x="400050" y="5934075"/>
          <a:ext cx="3686175" cy="0"/>
        </a:xfrm>
        <a:prstGeom prst="line">
          <a:avLst/>
        </a:prstGeom>
        <a:noFill/>
        <a:ln w="9525">
          <a:noFill/>
          <a:round/>
          <a:headEnd/>
          <a:tailEnd/>
        </a:ln>
        <a:effectLst/>
      </xdr:spPr>
    </xdr:sp>
    <xdr:clientData/>
  </xdr:twoCellAnchor>
  <xdr:twoCellAnchor>
    <xdr:from>
      <xdr:col>0</xdr:col>
      <xdr:colOff>219075</xdr:colOff>
      <xdr:row>34</xdr:row>
      <xdr:rowOff>0</xdr:rowOff>
    </xdr:from>
    <xdr:to>
      <xdr:col>2</xdr:col>
      <xdr:colOff>0</xdr:colOff>
      <xdr:row>34</xdr:row>
      <xdr:rowOff>0</xdr:rowOff>
    </xdr:to>
    <xdr:sp macro="" textlink="">
      <xdr:nvSpPr>
        <xdr:cNvPr id="81388" name="Line 8"/>
        <xdr:cNvSpPr>
          <a:spLocks noChangeShapeType="1"/>
        </xdr:cNvSpPr>
      </xdr:nvSpPr>
      <xdr:spPr bwMode="auto">
        <a:xfrm>
          <a:off x="219075" y="5934075"/>
          <a:ext cx="3867150" cy="0"/>
        </a:xfrm>
        <a:prstGeom prst="line">
          <a:avLst/>
        </a:prstGeom>
        <a:noFill/>
        <a:ln w="9525">
          <a:noFill/>
          <a:round/>
          <a:headEnd/>
          <a:tailEnd/>
        </a:ln>
        <a:effectLst/>
      </xdr:spPr>
    </xdr:sp>
    <xdr:clientData/>
  </xdr:twoCellAnchor>
  <xdr:twoCellAnchor>
    <xdr:from>
      <xdr:col>0</xdr:col>
      <xdr:colOff>342900</xdr:colOff>
      <xdr:row>34</xdr:row>
      <xdr:rowOff>0</xdr:rowOff>
    </xdr:from>
    <xdr:to>
      <xdr:col>2</xdr:col>
      <xdr:colOff>9525</xdr:colOff>
      <xdr:row>34</xdr:row>
      <xdr:rowOff>0</xdr:rowOff>
    </xdr:to>
    <xdr:sp macro="" textlink="">
      <xdr:nvSpPr>
        <xdr:cNvPr id="81389" name="Line 9"/>
        <xdr:cNvSpPr>
          <a:spLocks noChangeShapeType="1"/>
        </xdr:cNvSpPr>
      </xdr:nvSpPr>
      <xdr:spPr bwMode="auto">
        <a:xfrm>
          <a:off x="342900" y="5934075"/>
          <a:ext cx="3752850" cy="0"/>
        </a:xfrm>
        <a:prstGeom prst="line">
          <a:avLst/>
        </a:prstGeom>
        <a:noFill/>
        <a:ln w="9525">
          <a:noFill/>
          <a:round/>
          <a:headEnd/>
          <a:tailEnd/>
        </a:ln>
        <a:effectLst/>
      </xdr:spPr>
    </xdr:sp>
    <xdr:clientData/>
  </xdr:twoCellAnchor>
  <xdr:twoCellAnchor>
    <xdr:from>
      <xdr:col>0</xdr:col>
      <xdr:colOff>400050</xdr:colOff>
      <xdr:row>34</xdr:row>
      <xdr:rowOff>0</xdr:rowOff>
    </xdr:from>
    <xdr:to>
      <xdr:col>2</xdr:col>
      <xdr:colOff>38100</xdr:colOff>
      <xdr:row>34</xdr:row>
      <xdr:rowOff>0</xdr:rowOff>
    </xdr:to>
    <xdr:sp macro="" textlink="">
      <xdr:nvSpPr>
        <xdr:cNvPr id="81390" name="Line 10"/>
        <xdr:cNvSpPr>
          <a:spLocks noChangeShapeType="1"/>
        </xdr:cNvSpPr>
      </xdr:nvSpPr>
      <xdr:spPr bwMode="auto">
        <a:xfrm>
          <a:off x="400050" y="5934075"/>
          <a:ext cx="3724275" cy="0"/>
        </a:xfrm>
        <a:prstGeom prst="line">
          <a:avLst/>
        </a:prstGeom>
        <a:noFill/>
        <a:ln w="9525">
          <a:noFill/>
          <a:round/>
          <a:headEnd/>
          <a:tailEnd/>
        </a:ln>
        <a:effectLst/>
      </xdr:spPr>
    </xdr:sp>
    <xdr:clientData/>
  </xdr:twoCellAnchor>
  <xdr:twoCellAnchor>
    <xdr:from>
      <xdr:col>2</xdr:col>
      <xdr:colOff>590550</xdr:colOff>
      <xdr:row>34</xdr:row>
      <xdr:rowOff>0</xdr:rowOff>
    </xdr:from>
    <xdr:to>
      <xdr:col>5</xdr:col>
      <xdr:colOff>723900</xdr:colOff>
      <xdr:row>34</xdr:row>
      <xdr:rowOff>0</xdr:rowOff>
    </xdr:to>
    <xdr:sp macro="" textlink="">
      <xdr:nvSpPr>
        <xdr:cNvPr id="81391" name="Line 11"/>
        <xdr:cNvSpPr>
          <a:spLocks noChangeShapeType="1"/>
        </xdr:cNvSpPr>
      </xdr:nvSpPr>
      <xdr:spPr bwMode="auto">
        <a:xfrm>
          <a:off x="4676775" y="5934075"/>
          <a:ext cx="3752850" cy="0"/>
        </a:xfrm>
        <a:prstGeom prst="line">
          <a:avLst/>
        </a:prstGeom>
        <a:noFill/>
        <a:ln w="9525">
          <a:noFill/>
          <a:round/>
          <a:headEnd/>
          <a:tailEnd/>
        </a:ln>
        <a:effectLst/>
      </xdr:spPr>
    </xdr:sp>
    <xdr:clientData/>
  </xdr:twoCellAnchor>
  <xdr:twoCellAnchor>
    <xdr:from>
      <xdr:col>2</xdr:col>
      <xdr:colOff>0</xdr:colOff>
      <xdr:row>37</xdr:row>
      <xdr:rowOff>123825</xdr:rowOff>
    </xdr:from>
    <xdr:to>
      <xdr:col>4</xdr:col>
      <xdr:colOff>0</xdr:colOff>
      <xdr:row>37</xdr:row>
      <xdr:rowOff>123825</xdr:rowOff>
    </xdr:to>
    <xdr:sp macro="" textlink="">
      <xdr:nvSpPr>
        <xdr:cNvPr id="81392" name="Line 12"/>
        <xdr:cNvSpPr>
          <a:spLocks noChangeShapeType="1"/>
        </xdr:cNvSpPr>
      </xdr:nvSpPr>
      <xdr:spPr bwMode="auto">
        <a:xfrm>
          <a:off x="4086225" y="6543675"/>
          <a:ext cx="2781300" cy="0"/>
        </a:xfrm>
        <a:prstGeom prst="line">
          <a:avLst/>
        </a:prstGeom>
        <a:noFill/>
        <a:ln w="9525">
          <a:noFill/>
          <a:round/>
          <a:headEnd/>
          <a:tailEnd/>
        </a:ln>
        <a:effectLst/>
      </xdr:spPr>
    </xdr:sp>
    <xdr:clientData/>
  </xdr:twoCellAnchor>
  <xdr:twoCellAnchor>
    <xdr:from>
      <xdr:col>2</xdr:col>
      <xdr:colOff>0</xdr:colOff>
      <xdr:row>36</xdr:row>
      <xdr:rowOff>123825</xdr:rowOff>
    </xdr:from>
    <xdr:to>
      <xdr:col>4</xdr:col>
      <xdr:colOff>0</xdr:colOff>
      <xdr:row>36</xdr:row>
      <xdr:rowOff>123825</xdr:rowOff>
    </xdr:to>
    <xdr:sp macro="" textlink="">
      <xdr:nvSpPr>
        <xdr:cNvPr id="81393" name="Line 13"/>
        <xdr:cNvSpPr>
          <a:spLocks noChangeShapeType="1"/>
        </xdr:cNvSpPr>
      </xdr:nvSpPr>
      <xdr:spPr bwMode="auto">
        <a:xfrm>
          <a:off x="4086225" y="6381750"/>
          <a:ext cx="2781300" cy="0"/>
        </a:xfrm>
        <a:prstGeom prst="line">
          <a:avLst/>
        </a:prstGeom>
        <a:noFill/>
        <a:ln w="9525">
          <a:noFill/>
          <a:round/>
          <a:headEnd/>
          <a:tailEnd/>
        </a:ln>
        <a:effectLst/>
      </xdr:spPr>
    </xdr:sp>
    <xdr:clientData/>
  </xdr:twoCellAnchor>
  <xdr:twoCellAnchor>
    <xdr:from>
      <xdr:col>3</xdr:col>
      <xdr:colOff>0</xdr:colOff>
      <xdr:row>37</xdr:row>
      <xdr:rowOff>123825</xdr:rowOff>
    </xdr:from>
    <xdr:to>
      <xdr:col>5</xdr:col>
      <xdr:colOff>0</xdr:colOff>
      <xdr:row>37</xdr:row>
      <xdr:rowOff>123825</xdr:rowOff>
    </xdr:to>
    <xdr:sp macro="" textlink="">
      <xdr:nvSpPr>
        <xdr:cNvPr id="81394" name="Line 14"/>
        <xdr:cNvSpPr>
          <a:spLocks noChangeShapeType="1"/>
        </xdr:cNvSpPr>
      </xdr:nvSpPr>
      <xdr:spPr bwMode="auto">
        <a:xfrm>
          <a:off x="5705475" y="6543675"/>
          <a:ext cx="2114550" cy="0"/>
        </a:xfrm>
        <a:prstGeom prst="line">
          <a:avLst/>
        </a:prstGeom>
        <a:noFill/>
        <a:ln w="9525">
          <a:noFill/>
          <a:round/>
          <a:headEnd/>
          <a:tailEnd/>
        </a:ln>
        <a:effectLst/>
      </xdr:spPr>
    </xdr:sp>
    <xdr:clientData/>
  </xdr:twoCellAnchor>
  <xdr:twoCellAnchor>
    <xdr:from>
      <xdr:col>2</xdr:col>
      <xdr:colOff>590550</xdr:colOff>
      <xdr:row>37</xdr:row>
      <xdr:rowOff>123825</xdr:rowOff>
    </xdr:from>
    <xdr:to>
      <xdr:col>5</xdr:col>
      <xdr:colOff>723900</xdr:colOff>
      <xdr:row>37</xdr:row>
      <xdr:rowOff>123825</xdr:rowOff>
    </xdr:to>
    <xdr:sp macro="" textlink="">
      <xdr:nvSpPr>
        <xdr:cNvPr id="81395" name="Line 15"/>
        <xdr:cNvSpPr>
          <a:spLocks noChangeShapeType="1"/>
        </xdr:cNvSpPr>
      </xdr:nvSpPr>
      <xdr:spPr bwMode="auto">
        <a:xfrm>
          <a:off x="4676775" y="6543675"/>
          <a:ext cx="3752850" cy="0"/>
        </a:xfrm>
        <a:prstGeom prst="line">
          <a:avLst/>
        </a:prstGeom>
        <a:noFill/>
        <a:ln w="9525">
          <a:noFill/>
          <a:round/>
          <a:headEnd/>
          <a:tailEnd/>
        </a:ln>
        <a:effec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219075</xdr:colOff>
      <xdr:row>33</xdr:row>
      <xdr:rowOff>0</xdr:rowOff>
    </xdr:from>
    <xdr:to>
      <xdr:col>2</xdr:col>
      <xdr:colOff>0</xdr:colOff>
      <xdr:row>33</xdr:row>
      <xdr:rowOff>0</xdr:rowOff>
    </xdr:to>
    <xdr:sp macro="" textlink="">
      <xdr:nvSpPr>
        <xdr:cNvPr id="82405" name="Line 1"/>
        <xdr:cNvSpPr>
          <a:spLocks noChangeShapeType="1"/>
        </xdr:cNvSpPr>
      </xdr:nvSpPr>
      <xdr:spPr bwMode="auto">
        <a:xfrm>
          <a:off x="219075" y="5762625"/>
          <a:ext cx="4276725" cy="0"/>
        </a:xfrm>
        <a:prstGeom prst="line">
          <a:avLst/>
        </a:prstGeom>
        <a:noFill/>
        <a:ln w="9525">
          <a:noFill/>
          <a:round/>
          <a:headEnd/>
          <a:tailEnd/>
        </a:ln>
        <a:effectLst/>
      </xdr:spPr>
    </xdr:sp>
    <xdr:clientData/>
  </xdr:twoCellAnchor>
  <xdr:twoCellAnchor>
    <xdr:from>
      <xdr:col>0</xdr:col>
      <xdr:colOff>342900</xdr:colOff>
      <xdr:row>33</xdr:row>
      <xdr:rowOff>0</xdr:rowOff>
    </xdr:from>
    <xdr:to>
      <xdr:col>2</xdr:col>
      <xdr:colOff>0</xdr:colOff>
      <xdr:row>33</xdr:row>
      <xdr:rowOff>0</xdr:rowOff>
    </xdr:to>
    <xdr:sp macro="" textlink="">
      <xdr:nvSpPr>
        <xdr:cNvPr id="82406" name="Line 2"/>
        <xdr:cNvSpPr>
          <a:spLocks noChangeShapeType="1"/>
        </xdr:cNvSpPr>
      </xdr:nvSpPr>
      <xdr:spPr bwMode="auto">
        <a:xfrm>
          <a:off x="342900" y="5762625"/>
          <a:ext cx="4152900" cy="0"/>
        </a:xfrm>
        <a:prstGeom prst="line">
          <a:avLst/>
        </a:prstGeom>
        <a:noFill/>
        <a:ln w="9525">
          <a:noFill/>
          <a:round/>
          <a:headEnd/>
          <a:tailEnd/>
        </a:ln>
        <a:effectLst/>
      </xdr:spPr>
    </xdr:sp>
    <xdr:clientData/>
  </xdr:twoCellAnchor>
  <xdr:twoCellAnchor>
    <xdr:from>
      <xdr:col>2</xdr:col>
      <xdr:colOff>0</xdr:colOff>
      <xdr:row>34</xdr:row>
      <xdr:rowOff>123825</xdr:rowOff>
    </xdr:from>
    <xdr:to>
      <xdr:col>2</xdr:col>
      <xdr:colOff>0</xdr:colOff>
      <xdr:row>34</xdr:row>
      <xdr:rowOff>123825</xdr:rowOff>
    </xdr:to>
    <xdr:sp macro="" textlink="">
      <xdr:nvSpPr>
        <xdr:cNvPr id="82407" name="Line 3"/>
        <xdr:cNvSpPr>
          <a:spLocks noChangeShapeType="1"/>
        </xdr:cNvSpPr>
      </xdr:nvSpPr>
      <xdr:spPr bwMode="auto">
        <a:xfrm>
          <a:off x="4495800" y="6057900"/>
          <a:ext cx="0" cy="0"/>
        </a:xfrm>
        <a:prstGeom prst="line">
          <a:avLst/>
        </a:prstGeom>
        <a:noFill/>
        <a:ln w="9525">
          <a:noFill/>
          <a:round/>
          <a:headEnd/>
          <a:tailEnd/>
        </a:ln>
        <a:effectLst/>
      </xdr:spPr>
    </xdr:sp>
    <xdr:clientData/>
  </xdr:twoCellAnchor>
  <xdr:twoCellAnchor>
    <xdr:from>
      <xdr:col>0</xdr:col>
      <xdr:colOff>400050</xdr:colOff>
      <xdr:row>33</xdr:row>
      <xdr:rowOff>0</xdr:rowOff>
    </xdr:from>
    <xdr:to>
      <xdr:col>2</xdr:col>
      <xdr:colOff>0</xdr:colOff>
      <xdr:row>33</xdr:row>
      <xdr:rowOff>0</xdr:rowOff>
    </xdr:to>
    <xdr:sp macro="" textlink="">
      <xdr:nvSpPr>
        <xdr:cNvPr id="82408" name="Line 4"/>
        <xdr:cNvSpPr>
          <a:spLocks noChangeShapeType="1"/>
        </xdr:cNvSpPr>
      </xdr:nvSpPr>
      <xdr:spPr bwMode="auto">
        <a:xfrm>
          <a:off x="400050" y="5762625"/>
          <a:ext cx="4095750" cy="0"/>
        </a:xfrm>
        <a:prstGeom prst="line">
          <a:avLst/>
        </a:prstGeom>
        <a:noFill/>
        <a:ln w="9525">
          <a:noFill/>
          <a:round/>
          <a:headEnd/>
          <a:tailEnd/>
        </a:ln>
        <a:effectLst/>
      </xdr:spPr>
    </xdr:sp>
    <xdr:clientData/>
  </xdr:twoCellAnchor>
  <xdr:twoCellAnchor>
    <xdr:from>
      <xdr:col>0</xdr:col>
      <xdr:colOff>219075</xdr:colOff>
      <xdr:row>33</xdr:row>
      <xdr:rowOff>0</xdr:rowOff>
    </xdr:from>
    <xdr:to>
      <xdr:col>2</xdr:col>
      <xdr:colOff>0</xdr:colOff>
      <xdr:row>33</xdr:row>
      <xdr:rowOff>0</xdr:rowOff>
    </xdr:to>
    <xdr:sp macro="" textlink="">
      <xdr:nvSpPr>
        <xdr:cNvPr id="82409" name="Line 5"/>
        <xdr:cNvSpPr>
          <a:spLocks noChangeShapeType="1"/>
        </xdr:cNvSpPr>
      </xdr:nvSpPr>
      <xdr:spPr bwMode="auto">
        <a:xfrm>
          <a:off x="219075" y="5762625"/>
          <a:ext cx="4276725" cy="0"/>
        </a:xfrm>
        <a:prstGeom prst="line">
          <a:avLst/>
        </a:prstGeom>
        <a:noFill/>
        <a:ln w="9525">
          <a:noFill/>
          <a:round/>
          <a:headEnd/>
          <a:tailEnd/>
        </a:ln>
        <a:effectLst/>
      </xdr:spPr>
    </xdr:sp>
    <xdr:clientData/>
  </xdr:twoCellAnchor>
  <xdr:twoCellAnchor>
    <xdr:from>
      <xdr:col>0</xdr:col>
      <xdr:colOff>342900</xdr:colOff>
      <xdr:row>33</xdr:row>
      <xdr:rowOff>0</xdr:rowOff>
    </xdr:from>
    <xdr:to>
      <xdr:col>2</xdr:col>
      <xdr:colOff>0</xdr:colOff>
      <xdr:row>33</xdr:row>
      <xdr:rowOff>0</xdr:rowOff>
    </xdr:to>
    <xdr:sp macro="" textlink="">
      <xdr:nvSpPr>
        <xdr:cNvPr id="82410" name="Line 6"/>
        <xdr:cNvSpPr>
          <a:spLocks noChangeShapeType="1"/>
        </xdr:cNvSpPr>
      </xdr:nvSpPr>
      <xdr:spPr bwMode="auto">
        <a:xfrm>
          <a:off x="342900" y="5762625"/>
          <a:ext cx="4152900" cy="0"/>
        </a:xfrm>
        <a:prstGeom prst="line">
          <a:avLst/>
        </a:prstGeom>
        <a:noFill/>
        <a:ln w="9525">
          <a:noFill/>
          <a:round/>
          <a:headEnd/>
          <a:tailEnd/>
        </a:ln>
        <a:effectLst/>
      </xdr:spPr>
    </xdr:sp>
    <xdr:clientData/>
  </xdr:twoCellAnchor>
  <xdr:twoCellAnchor>
    <xdr:from>
      <xdr:col>0</xdr:col>
      <xdr:colOff>400050</xdr:colOff>
      <xdr:row>33</xdr:row>
      <xdr:rowOff>0</xdr:rowOff>
    </xdr:from>
    <xdr:to>
      <xdr:col>2</xdr:col>
      <xdr:colOff>0</xdr:colOff>
      <xdr:row>33</xdr:row>
      <xdr:rowOff>0</xdr:rowOff>
    </xdr:to>
    <xdr:sp macro="" textlink="">
      <xdr:nvSpPr>
        <xdr:cNvPr id="82411" name="Line 7"/>
        <xdr:cNvSpPr>
          <a:spLocks noChangeShapeType="1"/>
        </xdr:cNvSpPr>
      </xdr:nvSpPr>
      <xdr:spPr bwMode="auto">
        <a:xfrm>
          <a:off x="400050" y="5762625"/>
          <a:ext cx="4095750" cy="0"/>
        </a:xfrm>
        <a:prstGeom prst="line">
          <a:avLst/>
        </a:prstGeom>
        <a:noFill/>
        <a:ln w="9525">
          <a:noFill/>
          <a:round/>
          <a:headEnd/>
          <a:tailEnd/>
        </a:ln>
        <a:effectLst/>
      </xdr:spPr>
    </xdr:sp>
    <xdr:clientData/>
  </xdr:twoCellAnchor>
  <xdr:twoCellAnchor>
    <xdr:from>
      <xdr:col>0</xdr:col>
      <xdr:colOff>219075</xdr:colOff>
      <xdr:row>33</xdr:row>
      <xdr:rowOff>0</xdr:rowOff>
    </xdr:from>
    <xdr:to>
      <xdr:col>2</xdr:col>
      <xdr:colOff>0</xdr:colOff>
      <xdr:row>33</xdr:row>
      <xdr:rowOff>0</xdr:rowOff>
    </xdr:to>
    <xdr:sp macro="" textlink="">
      <xdr:nvSpPr>
        <xdr:cNvPr id="82412" name="Line 8"/>
        <xdr:cNvSpPr>
          <a:spLocks noChangeShapeType="1"/>
        </xdr:cNvSpPr>
      </xdr:nvSpPr>
      <xdr:spPr bwMode="auto">
        <a:xfrm>
          <a:off x="219075" y="5762625"/>
          <a:ext cx="4276725" cy="0"/>
        </a:xfrm>
        <a:prstGeom prst="line">
          <a:avLst/>
        </a:prstGeom>
        <a:noFill/>
        <a:ln w="9525">
          <a:noFill/>
          <a:round/>
          <a:headEnd/>
          <a:tailEnd/>
        </a:ln>
        <a:effectLst/>
      </xdr:spPr>
    </xdr:sp>
    <xdr:clientData/>
  </xdr:twoCellAnchor>
  <xdr:twoCellAnchor>
    <xdr:from>
      <xdr:col>0</xdr:col>
      <xdr:colOff>342900</xdr:colOff>
      <xdr:row>33</xdr:row>
      <xdr:rowOff>0</xdr:rowOff>
    </xdr:from>
    <xdr:to>
      <xdr:col>2</xdr:col>
      <xdr:colOff>0</xdr:colOff>
      <xdr:row>33</xdr:row>
      <xdr:rowOff>0</xdr:rowOff>
    </xdr:to>
    <xdr:sp macro="" textlink="">
      <xdr:nvSpPr>
        <xdr:cNvPr id="82413" name="Line 9"/>
        <xdr:cNvSpPr>
          <a:spLocks noChangeShapeType="1"/>
        </xdr:cNvSpPr>
      </xdr:nvSpPr>
      <xdr:spPr bwMode="auto">
        <a:xfrm>
          <a:off x="342900" y="5762625"/>
          <a:ext cx="4152900" cy="0"/>
        </a:xfrm>
        <a:prstGeom prst="line">
          <a:avLst/>
        </a:prstGeom>
        <a:noFill/>
        <a:ln w="9525">
          <a:noFill/>
          <a:round/>
          <a:headEnd/>
          <a:tailEnd/>
        </a:ln>
        <a:effectLst/>
      </xdr:spPr>
    </xdr:sp>
    <xdr:clientData/>
  </xdr:twoCellAnchor>
  <xdr:twoCellAnchor>
    <xdr:from>
      <xdr:col>0</xdr:col>
      <xdr:colOff>400050</xdr:colOff>
      <xdr:row>33</xdr:row>
      <xdr:rowOff>0</xdr:rowOff>
    </xdr:from>
    <xdr:to>
      <xdr:col>2</xdr:col>
      <xdr:colOff>0</xdr:colOff>
      <xdr:row>33</xdr:row>
      <xdr:rowOff>0</xdr:rowOff>
    </xdr:to>
    <xdr:sp macro="" textlink="">
      <xdr:nvSpPr>
        <xdr:cNvPr id="82414" name="Line 10"/>
        <xdr:cNvSpPr>
          <a:spLocks noChangeShapeType="1"/>
        </xdr:cNvSpPr>
      </xdr:nvSpPr>
      <xdr:spPr bwMode="auto">
        <a:xfrm>
          <a:off x="400050" y="5762625"/>
          <a:ext cx="4095750" cy="0"/>
        </a:xfrm>
        <a:prstGeom prst="line">
          <a:avLst/>
        </a:prstGeom>
        <a:noFill/>
        <a:ln w="9525">
          <a:noFill/>
          <a:round/>
          <a:headEnd/>
          <a:tailEnd/>
        </a:ln>
        <a:effectLst/>
      </xdr:spPr>
    </xdr:sp>
    <xdr:clientData/>
  </xdr:twoCellAnchor>
  <xdr:twoCellAnchor>
    <xdr:from>
      <xdr:col>2</xdr:col>
      <xdr:colOff>0</xdr:colOff>
      <xdr:row>34</xdr:row>
      <xdr:rowOff>0</xdr:rowOff>
    </xdr:from>
    <xdr:to>
      <xdr:col>3</xdr:col>
      <xdr:colOff>723900</xdr:colOff>
      <xdr:row>34</xdr:row>
      <xdr:rowOff>0</xdr:rowOff>
    </xdr:to>
    <xdr:sp macro="" textlink="">
      <xdr:nvSpPr>
        <xdr:cNvPr id="82415" name="Line 11"/>
        <xdr:cNvSpPr>
          <a:spLocks noChangeShapeType="1"/>
        </xdr:cNvSpPr>
      </xdr:nvSpPr>
      <xdr:spPr bwMode="auto">
        <a:xfrm>
          <a:off x="4495800" y="5934075"/>
          <a:ext cx="1400175" cy="0"/>
        </a:xfrm>
        <a:prstGeom prst="line">
          <a:avLst/>
        </a:prstGeom>
        <a:noFill/>
        <a:ln w="9525">
          <a:noFill/>
          <a:round/>
          <a:headEnd/>
          <a:tailEnd/>
        </a:ln>
        <a:effectLst/>
      </xdr:spPr>
    </xdr:sp>
    <xdr:clientData/>
  </xdr:twoCellAnchor>
  <xdr:twoCellAnchor>
    <xdr:from>
      <xdr:col>2</xdr:col>
      <xdr:colOff>0</xdr:colOff>
      <xdr:row>37</xdr:row>
      <xdr:rowOff>123825</xdr:rowOff>
    </xdr:from>
    <xdr:to>
      <xdr:col>4</xdr:col>
      <xdr:colOff>0</xdr:colOff>
      <xdr:row>37</xdr:row>
      <xdr:rowOff>123825</xdr:rowOff>
    </xdr:to>
    <xdr:sp macro="" textlink="">
      <xdr:nvSpPr>
        <xdr:cNvPr id="82416" name="Line 12"/>
        <xdr:cNvSpPr>
          <a:spLocks noChangeShapeType="1"/>
        </xdr:cNvSpPr>
      </xdr:nvSpPr>
      <xdr:spPr bwMode="auto">
        <a:xfrm>
          <a:off x="4495800" y="6543675"/>
          <a:ext cx="2295525" cy="0"/>
        </a:xfrm>
        <a:prstGeom prst="line">
          <a:avLst/>
        </a:prstGeom>
        <a:noFill/>
        <a:ln w="9525">
          <a:noFill/>
          <a:round/>
          <a:headEnd/>
          <a:tailEnd/>
        </a:ln>
        <a:effectLst/>
      </xdr:spPr>
    </xdr:sp>
    <xdr:clientData/>
  </xdr:twoCellAnchor>
  <xdr:twoCellAnchor>
    <xdr:from>
      <xdr:col>2</xdr:col>
      <xdr:colOff>0</xdr:colOff>
      <xdr:row>36</xdr:row>
      <xdr:rowOff>123825</xdr:rowOff>
    </xdr:from>
    <xdr:to>
      <xdr:col>4</xdr:col>
      <xdr:colOff>0</xdr:colOff>
      <xdr:row>36</xdr:row>
      <xdr:rowOff>123825</xdr:rowOff>
    </xdr:to>
    <xdr:sp macro="" textlink="">
      <xdr:nvSpPr>
        <xdr:cNvPr id="82417" name="Line 13"/>
        <xdr:cNvSpPr>
          <a:spLocks noChangeShapeType="1"/>
        </xdr:cNvSpPr>
      </xdr:nvSpPr>
      <xdr:spPr bwMode="auto">
        <a:xfrm>
          <a:off x="4495800" y="6381750"/>
          <a:ext cx="2295525" cy="0"/>
        </a:xfrm>
        <a:prstGeom prst="line">
          <a:avLst/>
        </a:prstGeom>
        <a:noFill/>
        <a:ln w="9525">
          <a:noFill/>
          <a:round/>
          <a:headEnd/>
          <a:tailEnd/>
        </a:ln>
        <a:effectLst/>
      </xdr:spPr>
    </xdr:sp>
    <xdr:clientData/>
  </xdr:twoCellAnchor>
  <xdr:twoCellAnchor>
    <xdr:from>
      <xdr:col>3</xdr:col>
      <xdr:colOff>0</xdr:colOff>
      <xdr:row>37</xdr:row>
      <xdr:rowOff>123825</xdr:rowOff>
    </xdr:from>
    <xdr:to>
      <xdr:col>5</xdr:col>
      <xdr:colOff>0</xdr:colOff>
      <xdr:row>37</xdr:row>
      <xdr:rowOff>123825</xdr:rowOff>
    </xdr:to>
    <xdr:sp macro="" textlink="">
      <xdr:nvSpPr>
        <xdr:cNvPr id="82418" name="Line 14"/>
        <xdr:cNvSpPr>
          <a:spLocks noChangeShapeType="1"/>
        </xdr:cNvSpPr>
      </xdr:nvSpPr>
      <xdr:spPr bwMode="auto">
        <a:xfrm>
          <a:off x="5172075" y="6543675"/>
          <a:ext cx="2571750" cy="0"/>
        </a:xfrm>
        <a:prstGeom prst="line">
          <a:avLst/>
        </a:prstGeom>
        <a:noFill/>
        <a:ln w="9525">
          <a:noFill/>
          <a:round/>
          <a:headEnd/>
          <a:tailEnd/>
        </a:ln>
        <a:effectLst/>
      </xdr:spPr>
    </xdr:sp>
    <xdr:clientData/>
  </xdr:twoCellAnchor>
  <xdr:twoCellAnchor>
    <xdr:from>
      <xdr:col>2</xdr:col>
      <xdr:colOff>590550</xdr:colOff>
      <xdr:row>37</xdr:row>
      <xdr:rowOff>123825</xdr:rowOff>
    </xdr:from>
    <xdr:to>
      <xdr:col>5</xdr:col>
      <xdr:colOff>723900</xdr:colOff>
      <xdr:row>37</xdr:row>
      <xdr:rowOff>123825</xdr:rowOff>
    </xdr:to>
    <xdr:sp macro="" textlink="">
      <xdr:nvSpPr>
        <xdr:cNvPr id="82419" name="Line 15"/>
        <xdr:cNvSpPr>
          <a:spLocks noChangeShapeType="1"/>
        </xdr:cNvSpPr>
      </xdr:nvSpPr>
      <xdr:spPr bwMode="auto">
        <a:xfrm>
          <a:off x="5086350" y="6543675"/>
          <a:ext cx="3267075" cy="0"/>
        </a:xfrm>
        <a:prstGeom prst="line">
          <a:avLst/>
        </a:prstGeom>
        <a:noFill/>
        <a:ln w="9525">
          <a:noFill/>
          <a:round/>
          <a:headEnd/>
          <a:tailEnd/>
        </a:ln>
        <a:effec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219075</xdr:colOff>
      <xdr:row>33</xdr:row>
      <xdr:rowOff>0</xdr:rowOff>
    </xdr:from>
    <xdr:to>
      <xdr:col>2</xdr:col>
      <xdr:colOff>0</xdr:colOff>
      <xdr:row>33</xdr:row>
      <xdr:rowOff>0</xdr:rowOff>
    </xdr:to>
    <xdr:sp macro="" textlink="">
      <xdr:nvSpPr>
        <xdr:cNvPr id="87525" name="Line 1"/>
        <xdr:cNvSpPr>
          <a:spLocks noChangeShapeType="1"/>
        </xdr:cNvSpPr>
      </xdr:nvSpPr>
      <xdr:spPr bwMode="auto">
        <a:xfrm>
          <a:off x="219075" y="5762625"/>
          <a:ext cx="4276725" cy="0"/>
        </a:xfrm>
        <a:prstGeom prst="line">
          <a:avLst/>
        </a:prstGeom>
        <a:noFill/>
        <a:ln w="9525">
          <a:noFill/>
          <a:round/>
          <a:headEnd/>
          <a:tailEnd/>
        </a:ln>
        <a:effectLst/>
      </xdr:spPr>
    </xdr:sp>
    <xdr:clientData/>
  </xdr:twoCellAnchor>
  <xdr:twoCellAnchor>
    <xdr:from>
      <xdr:col>0</xdr:col>
      <xdr:colOff>342900</xdr:colOff>
      <xdr:row>33</xdr:row>
      <xdr:rowOff>0</xdr:rowOff>
    </xdr:from>
    <xdr:to>
      <xdr:col>2</xdr:col>
      <xdr:colOff>0</xdr:colOff>
      <xdr:row>33</xdr:row>
      <xdr:rowOff>0</xdr:rowOff>
    </xdr:to>
    <xdr:sp macro="" textlink="">
      <xdr:nvSpPr>
        <xdr:cNvPr id="87526" name="Line 2"/>
        <xdr:cNvSpPr>
          <a:spLocks noChangeShapeType="1"/>
        </xdr:cNvSpPr>
      </xdr:nvSpPr>
      <xdr:spPr bwMode="auto">
        <a:xfrm>
          <a:off x="342900" y="5762625"/>
          <a:ext cx="4152900" cy="0"/>
        </a:xfrm>
        <a:prstGeom prst="line">
          <a:avLst/>
        </a:prstGeom>
        <a:noFill/>
        <a:ln w="9525">
          <a:noFill/>
          <a:round/>
          <a:headEnd/>
          <a:tailEnd/>
        </a:ln>
        <a:effectLst/>
      </xdr:spPr>
    </xdr:sp>
    <xdr:clientData/>
  </xdr:twoCellAnchor>
  <xdr:twoCellAnchor>
    <xdr:from>
      <xdr:col>2</xdr:col>
      <xdr:colOff>0</xdr:colOff>
      <xdr:row>34</xdr:row>
      <xdr:rowOff>123825</xdr:rowOff>
    </xdr:from>
    <xdr:to>
      <xdr:col>2</xdr:col>
      <xdr:colOff>0</xdr:colOff>
      <xdr:row>34</xdr:row>
      <xdr:rowOff>123825</xdr:rowOff>
    </xdr:to>
    <xdr:sp macro="" textlink="">
      <xdr:nvSpPr>
        <xdr:cNvPr id="87527" name="Line 3"/>
        <xdr:cNvSpPr>
          <a:spLocks noChangeShapeType="1"/>
        </xdr:cNvSpPr>
      </xdr:nvSpPr>
      <xdr:spPr bwMode="auto">
        <a:xfrm>
          <a:off x="4495800" y="6057900"/>
          <a:ext cx="0" cy="0"/>
        </a:xfrm>
        <a:prstGeom prst="line">
          <a:avLst/>
        </a:prstGeom>
        <a:noFill/>
        <a:ln w="9525">
          <a:noFill/>
          <a:round/>
          <a:headEnd/>
          <a:tailEnd/>
        </a:ln>
        <a:effectLst/>
      </xdr:spPr>
    </xdr:sp>
    <xdr:clientData/>
  </xdr:twoCellAnchor>
  <xdr:twoCellAnchor>
    <xdr:from>
      <xdr:col>0</xdr:col>
      <xdr:colOff>400050</xdr:colOff>
      <xdr:row>33</xdr:row>
      <xdr:rowOff>0</xdr:rowOff>
    </xdr:from>
    <xdr:to>
      <xdr:col>2</xdr:col>
      <xdr:colOff>0</xdr:colOff>
      <xdr:row>33</xdr:row>
      <xdr:rowOff>0</xdr:rowOff>
    </xdr:to>
    <xdr:sp macro="" textlink="">
      <xdr:nvSpPr>
        <xdr:cNvPr id="87528" name="Line 4"/>
        <xdr:cNvSpPr>
          <a:spLocks noChangeShapeType="1"/>
        </xdr:cNvSpPr>
      </xdr:nvSpPr>
      <xdr:spPr bwMode="auto">
        <a:xfrm>
          <a:off x="400050" y="5762625"/>
          <a:ext cx="4095750" cy="0"/>
        </a:xfrm>
        <a:prstGeom prst="line">
          <a:avLst/>
        </a:prstGeom>
        <a:noFill/>
        <a:ln w="9525">
          <a:noFill/>
          <a:round/>
          <a:headEnd/>
          <a:tailEnd/>
        </a:ln>
        <a:effectLst/>
      </xdr:spPr>
    </xdr:sp>
    <xdr:clientData/>
  </xdr:twoCellAnchor>
  <xdr:twoCellAnchor>
    <xdr:from>
      <xdr:col>0</xdr:col>
      <xdr:colOff>219075</xdr:colOff>
      <xdr:row>33</xdr:row>
      <xdr:rowOff>0</xdr:rowOff>
    </xdr:from>
    <xdr:to>
      <xdr:col>2</xdr:col>
      <xdr:colOff>0</xdr:colOff>
      <xdr:row>33</xdr:row>
      <xdr:rowOff>0</xdr:rowOff>
    </xdr:to>
    <xdr:sp macro="" textlink="">
      <xdr:nvSpPr>
        <xdr:cNvPr id="87529" name="Line 5"/>
        <xdr:cNvSpPr>
          <a:spLocks noChangeShapeType="1"/>
        </xdr:cNvSpPr>
      </xdr:nvSpPr>
      <xdr:spPr bwMode="auto">
        <a:xfrm>
          <a:off x="219075" y="5762625"/>
          <a:ext cx="4276725" cy="0"/>
        </a:xfrm>
        <a:prstGeom prst="line">
          <a:avLst/>
        </a:prstGeom>
        <a:noFill/>
        <a:ln w="9525">
          <a:noFill/>
          <a:round/>
          <a:headEnd/>
          <a:tailEnd/>
        </a:ln>
        <a:effectLst/>
      </xdr:spPr>
    </xdr:sp>
    <xdr:clientData/>
  </xdr:twoCellAnchor>
  <xdr:twoCellAnchor>
    <xdr:from>
      <xdr:col>0</xdr:col>
      <xdr:colOff>342900</xdr:colOff>
      <xdr:row>33</xdr:row>
      <xdr:rowOff>0</xdr:rowOff>
    </xdr:from>
    <xdr:to>
      <xdr:col>2</xdr:col>
      <xdr:colOff>0</xdr:colOff>
      <xdr:row>33</xdr:row>
      <xdr:rowOff>0</xdr:rowOff>
    </xdr:to>
    <xdr:sp macro="" textlink="">
      <xdr:nvSpPr>
        <xdr:cNvPr id="87530" name="Line 6"/>
        <xdr:cNvSpPr>
          <a:spLocks noChangeShapeType="1"/>
        </xdr:cNvSpPr>
      </xdr:nvSpPr>
      <xdr:spPr bwMode="auto">
        <a:xfrm>
          <a:off x="342900" y="5762625"/>
          <a:ext cx="4152900" cy="0"/>
        </a:xfrm>
        <a:prstGeom prst="line">
          <a:avLst/>
        </a:prstGeom>
        <a:noFill/>
        <a:ln w="9525">
          <a:noFill/>
          <a:round/>
          <a:headEnd/>
          <a:tailEnd/>
        </a:ln>
        <a:effectLst/>
      </xdr:spPr>
    </xdr:sp>
    <xdr:clientData/>
  </xdr:twoCellAnchor>
  <xdr:twoCellAnchor>
    <xdr:from>
      <xdr:col>0</xdr:col>
      <xdr:colOff>400050</xdr:colOff>
      <xdr:row>33</xdr:row>
      <xdr:rowOff>0</xdr:rowOff>
    </xdr:from>
    <xdr:to>
      <xdr:col>2</xdr:col>
      <xdr:colOff>0</xdr:colOff>
      <xdr:row>33</xdr:row>
      <xdr:rowOff>0</xdr:rowOff>
    </xdr:to>
    <xdr:sp macro="" textlink="">
      <xdr:nvSpPr>
        <xdr:cNvPr id="87531" name="Line 7"/>
        <xdr:cNvSpPr>
          <a:spLocks noChangeShapeType="1"/>
        </xdr:cNvSpPr>
      </xdr:nvSpPr>
      <xdr:spPr bwMode="auto">
        <a:xfrm>
          <a:off x="400050" y="5762625"/>
          <a:ext cx="4095750" cy="0"/>
        </a:xfrm>
        <a:prstGeom prst="line">
          <a:avLst/>
        </a:prstGeom>
        <a:noFill/>
        <a:ln w="9525">
          <a:noFill/>
          <a:round/>
          <a:headEnd/>
          <a:tailEnd/>
        </a:ln>
        <a:effectLst/>
      </xdr:spPr>
    </xdr:sp>
    <xdr:clientData/>
  </xdr:twoCellAnchor>
  <xdr:twoCellAnchor>
    <xdr:from>
      <xdr:col>0</xdr:col>
      <xdr:colOff>219075</xdr:colOff>
      <xdr:row>33</xdr:row>
      <xdr:rowOff>0</xdr:rowOff>
    </xdr:from>
    <xdr:to>
      <xdr:col>2</xdr:col>
      <xdr:colOff>0</xdr:colOff>
      <xdr:row>33</xdr:row>
      <xdr:rowOff>0</xdr:rowOff>
    </xdr:to>
    <xdr:sp macro="" textlink="">
      <xdr:nvSpPr>
        <xdr:cNvPr id="87532" name="Line 8"/>
        <xdr:cNvSpPr>
          <a:spLocks noChangeShapeType="1"/>
        </xdr:cNvSpPr>
      </xdr:nvSpPr>
      <xdr:spPr bwMode="auto">
        <a:xfrm>
          <a:off x="219075" y="5762625"/>
          <a:ext cx="4276725" cy="0"/>
        </a:xfrm>
        <a:prstGeom prst="line">
          <a:avLst/>
        </a:prstGeom>
        <a:noFill/>
        <a:ln w="9525">
          <a:noFill/>
          <a:round/>
          <a:headEnd/>
          <a:tailEnd/>
        </a:ln>
        <a:effectLst/>
      </xdr:spPr>
    </xdr:sp>
    <xdr:clientData/>
  </xdr:twoCellAnchor>
  <xdr:twoCellAnchor>
    <xdr:from>
      <xdr:col>0</xdr:col>
      <xdr:colOff>342900</xdr:colOff>
      <xdr:row>33</xdr:row>
      <xdr:rowOff>0</xdr:rowOff>
    </xdr:from>
    <xdr:to>
      <xdr:col>2</xdr:col>
      <xdr:colOff>0</xdr:colOff>
      <xdr:row>33</xdr:row>
      <xdr:rowOff>0</xdr:rowOff>
    </xdr:to>
    <xdr:sp macro="" textlink="">
      <xdr:nvSpPr>
        <xdr:cNvPr id="87533" name="Line 9"/>
        <xdr:cNvSpPr>
          <a:spLocks noChangeShapeType="1"/>
        </xdr:cNvSpPr>
      </xdr:nvSpPr>
      <xdr:spPr bwMode="auto">
        <a:xfrm>
          <a:off x="342900" y="5762625"/>
          <a:ext cx="4152900" cy="0"/>
        </a:xfrm>
        <a:prstGeom prst="line">
          <a:avLst/>
        </a:prstGeom>
        <a:noFill/>
        <a:ln w="9525">
          <a:noFill/>
          <a:round/>
          <a:headEnd/>
          <a:tailEnd/>
        </a:ln>
        <a:effectLst/>
      </xdr:spPr>
    </xdr:sp>
    <xdr:clientData/>
  </xdr:twoCellAnchor>
  <xdr:twoCellAnchor>
    <xdr:from>
      <xdr:col>0</xdr:col>
      <xdr:colOff>400050</xdr:colOff>
      <xdr:row>33</xdr:row>
      <xdr:rowOff>0</xdr:rowOff>
    </xdr:from>
    <xdr:to>
      <xdr:col>2</xdr:col>
      <xdr:colOff>0</xdr:colOff>
      <xdr:row>33</xdr:row>
      <xdr:rowOff>0</xdr:rowOff>
    </xdr:to>
    <xdr:sp macro="" textlink="">
      <xdr:nvSpPr>
        <xdr:cNvPr id="87534" name="Line 10"/>
        <xdr:cNvSpPr>
          <a:spLocks noChangeShapeType="1"/>
        </xdr:cNvSpPr>
      </xdr:nvSpPr>
      <xdr:spPr bwMode="auto">
        <a:xfrm>
          <a:off x="400050" y="5762625"/>
          <a:ext cx="4095750" cy="0"/>
        </a:xfrm>
        <a:prstGeom prst="line">
          <a:avLst/>
        </a:prstGeom>
        <a:noFill/>
        <a:ln w="9525">
          <a:noFill/>
          <a:round/>
          <a:headEnd/>
          <a:tailEnd/>
        </a:ln>
        <a:effectLst/>
      </xdr:spPr>
    </xdr:sp>
    <xdr:clientData/>
  </xdr:twoCellAnchor>
  <xdr:twoCellAnchor>
    <xdr:from>
      <xdr:col>2</xdr:col>
      <xdr:colOff>0</xdr:colOff>
      <xdr:row>34</xdr:row>
      <xdr:rowOff>0</xdr:rowOff>
    </xdr:from>
    <xdr:to>
      <xdr:col>3</xdr:col>
      <xdr:colOff>723900</xdr:colOff>
      <xdr:row>34</xdr:row>
      <xdr:rowOff>0</xdr:rowOff>
    </xdr:to>
    <xdr:sp macro="" textlink="">
      <xdr:nvSpPr>
        <xdr:cNvPr id="87535" name="Line 11"/>
        <xdr:cNvSpPr>
          <a:spLocks noChangeShapeType="1"/>
        </xdr:cNvSpPr>
      </xdr:nvSpPr>
      <xdr:spPr bwMode="auto">
        <a:xfrm>
          <a:off x="4495800" y="5934075"/>
          <a:ext cx="1400175" cy="0"/>
        </a:xfrm>
        <a:prstGeom prst="line">
          <a:avLst/>
        </a:prstGeom>
        <a:noFill/>
        <a:ln w="9525">
          <a:noFill/>
          <a:round/>
          <a:headEnd/>
          <a:tailEnd/>
        </a:ln>
        <a:effectLst/>
      </xdr:spPr>
    </xdr:sp>
    <xdr:clientData/>
  </xdr:twoCellAnchor>
  <xdr:twoCellAnchor>
    <xdr:from>
      <xdr:col>2</xdr:col>
      <xdr:colOff>0</xdr:colOff>
      <xdr:row>37</xdr:row>
      <xdr:rowOff>123825</xdr:rowOff>
    </xdr:from>
    <xdr:to>
      <xdr:col>4</xdr:col>
      <xdr:colOff>0</xdr:colOff>
      <xdr:row>37</xdr:row>
      <xdr:rowOff>123825</xdr:rowOff>
    </xdr:to>
    <xdr:sp macro="" textlink="">
      <xdr:nvSpPr>
        <xdr:cNvPr id="87536" name="Line 12"/>
        <xdr:cNvSpPr>
          <a:spLocks noChangeShapeType="1"/>
        </xdr:cNvSpPr>
      </xdr:nvSpPr>
      <xdr:spPr bwMode="auto">
        <a:xfrm>
          <a:off x="4495800" y="6543675"/>
          <a:ext cx="2295525" cy="0"/>
        </a:xfrm>
        <a:prstGeom prst="line">
          <a:avLst/>
        </a:prstGeom>
        <a:noFill/>
        <a:ln w="9525">
          <a:noFill/>
          <a:round/>
          <a:headEnd/>
          <a:tailEnd/>
        </a:ln>
        <a:effectLst/>
      </xdr:spPr>
    </xdr:sp>
    <xdr:clientData/>
  </xdr:twoCellAnchor>
  <xdr:twoCellAnchor>
    <xdr:from>
      <xdr:col>2</xdr:col>
      <xdr:colOff>0</xdr:colOff>
      <xdr:row>36</xdr:row>
      <xdr:rowOff>123825</xdr:rowOff>
    </xdr:from>
    <xdr:to>
      <xdr:col>4</xdr:col>
      <xdr:colOff>0</xdr:colOff>
      <xdr:row>36</xdr:row>
      <xdr:rowOff>123825</xdr:rowOff>
    </xdr:to>
    <xdr:sp macro="" textlink="">
      <xdr:nvSpPr>
        <xdr:cNvPr id="87537" name="Line 13"/>
        <xdr:cNvSpPr>
          <a:spLocks noChangeShapeType="1"/>
        </xdr:cNvSpPr>
      </xdr:nvSpPr>
      <xdr:spPr bwMode="auto">
        <a:xfrm>
          <a:off x="4495800" y="6381750"/>
          <a:ext cx="2295525" cy="0"/>
        </a:xfrm>
        <a:prstGeom prst="line">
          <a:avLst/>
        </a:prstGeom>
        <a:noFill/>
        <a:ln w="9525">
          <a:noFill/>
          <a:round/>
          <a:headEnd/>
          <a:tailEnd/>
        </a:ln>
        <a:effectLst/>
      </xdr:spPr>
    </xdr:sp>
    <xdr:clientData/>
  </xdr:twoCellAnchor>
  <xdr:twoCellAnchor>
    <xdr:from>
      <xdr:col>3</xdr:col>
      <xdr:colOff>0</xdr:colOff>
      <xdr:row>37</xdr:row>
      <xdr:rowOff>123825</xdr:rowOff>
    </xdr:from>
    <xdr:to>
      <xdr:col>5</xdr:col>
      <xdr:colOff>0</xdr:colOff>
      <xdr:row>37</xdr:row>
      <xdr:rowOff>123825</xdr:rowOff>
    </xdr:to>
    <xdr:sp macro="" textlink="">
      <xdr:nvSpPr>
        <xdr:cNvPr id="87538" name="Line 14"/>
        <xdr:cNvSpPr>
          <a:spLocks noChangeShapeType="1"/>
        </xdr:cNvSpPr>
      </xdr:nvSpPr>
      <xdr:spPr bwMode="auto">
        <a:xfrm>
          <a:off x="5172075" y="6543675"/>
          <a:ext cx="2571750" cy="0"/>
        </a:xfrm>
        <a:prstGeom prst="line">
          <a:avLst/>
        </a:prstGeom>
        <a:noFill/>
        <a:ln w="9525">
          <a:noFill/>
          <a:round/>
          <a:headEnd/>
          <a:tailEnd/>
        </a:ln>
        <a:effectLst/>
      </xdr:spPr>
    </xdr:sp>
    <xdr:clientData/>
  </xdr:twoCellAnchor>
  <xdr:twoCellAnchor>
    <xdr:from>
      <xdr:col>2</xdr:col>
      <xdr:colOff>590550</xdr:colOff>
      <xdr:row>37</xdr:row>
      <xdr:rowOff>123825</xdr:rowOff>
    </xdr:from>
    <xdr:to>
      <xdr:col>5</xdr:col>
      <xdr:colOff>723900</xdr:colOff>
      <xdr:row>37</xdr:row>
      <xdr:rowOff>123825</xdr:rowOff>
    </xdr:to>
    <xdr:sp macro="" textlink="">
      <xdr:nvSpPr>
        <xdr:cNvPr id="87539" name="Line 15"/>
        <xdr:cNvSpPr>
          <a:spLocks noChangeShapeType="1"/>
        </xdr:cNvSpPr>
      </xdr:nvSpPr>
      <xdr:spPr bwMode="auto">
        <a:xfrm>
          <a:off x="5086350" y="6543675"/>
          <a:ext cx="3267075" cy="0"/>
        </a:xfrm>
        <a:prstGeom prst="line">
          <a:avLst/>
        </a:prstGeom>
        <a:noFill/>
        <a:ln w="9525">
          <a:noFill/>
          <a:round/>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41</xdr:row>
      <xdr:rowOff>0</xdr:rowOff>
    </xdr:from>
    <xdr:to>
      <xdr:col>2</xdr:col>
      <xdr:colOff>0</xdr:colOff>
      <xdr:row>41</xdr:row>
      <xdr:rowOff>0</xdr:rowOff>
    </xdr:to>
    <xdr:sp macro="" textlink="">
      <xdr:nvSpPr>
        <xdr:cNvPr id="89592" name="Line 5"/>
        <xdr:cNvSpPr>
          <a:spLocks noChangeShapeType="1"/>
        </xdr:cNvSpPr>
      </xdr:nvSpPr>
      <xdr:spPr bwMode="auto">
        <a:xfrm>
          <a:off x="219075" y="7515225"/>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9525</xdr:colOff>
      <xdr:row>41</xdr:row>
      <xdr:rowOff>0</xdr:rowOff>
    </xdr:to>
    <xdr:sp macro="" textlink="">
      <xdr:nvSpPr>
        <xdr:cNvPr id="89593" name="Line 6"/>
        <xdr:cNvSpPr>
          <a:spLocks noChangeShapeType="1"/>
        </xdr:cNvSpPr>
      </xdr:nvSpPr>
      <xdr:spPr bwMode="auto">
        <a:xfrm>
          <a:off x="342900" y="7515225"/>
          <a:ext cx="3810000" cy="0"/>
        </a:xfrm>
        <a:prstGeom prst="line">
          <a:avLst/>
        </a:prstGeom>
        <a:noFill/>
        <a:ln w="9525">
          <a:noFill/>
          <a:round/>
          <a:headEnd/>
          <a:tailEnd/>
        </a:ln>
        <a:effectLst/>
      </xdr:spPr>
    </xdr:sp>
    <xdr:clientData/>
  </xdr:twoCellAnchor>
  <xdr:twoCellAnchor>
    <xdr:from>
      <xdr:col>2</xdr:col>
      <xdr:colOff>0</xdr:colOff>
      <xdr:row>44</xdr:row>
      <xdr:rowOff>123825</xdr:rowOff>
    </xdr:from>
    <xdr:to>
      <xdr:col>8</xdr:col>
      <xdr:colOff>723900</xdr:colOff>
      <xdr:row>44</xdr:row>
      <xdr:rowOff>123825</xdr:rowOff>
    </xdr:to>
    <xdr:sp macro="" textlink="">
      <xdr:nvSpPr>
        <xdr:cNvPr id="89594" name="Line 7"/>
        <xdr:cNvSpPr>
          <a:spLocks noChangeShapeType="1"/>
        </xdr:cNvSpPr>
      </xdr:nvSpPr>
      <xdr:spPr bwMode="auto">
        <a:xfrm>
          <a:off x="4143375" y="8134350"/>
          <a:ext cx="8943975"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38100</xdr:colOff>
      <xdr:row>41</xdr:row>
      <xdr:rowOff>0</xdr:rowOff>
    </xdr:to>
    <xdr:sp macro="" textlink="">
      <xdr:nvSpPr>
        <xdr:cNvPr id="89595" name="Line 8"/>
        <xdr:cNvSpPr>
          <a:spLocks noChangeShapeType="1"/>
        </xdr:cNvSpPr>
      </xdr:nvSpPr>
      <xdr:spPr bwMode="auto">
        <a:xfrm>
          <a:off x="400050" y="7515225"/>
          <a:ext cx="3781425"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0</xdr:colOff>
      <xdr:row>41</xdr:row>
      <xdr:rowOff>0</xdr:rowOff>
    </xdr:to>
    <xdr:sp macro="" textlink="">
      <xdr:nvSpPr>
        <xdr:cNvPr id="89596" name="Line 11"/>
        <xdr:cNvSpPr>
          <a:spLocks noChangeShapeType="1"/>
        </xdr:cNvSpPr>
      </xdr:nvSpPr>
      <xdr:spPr bwMode="auto">
        <a:xfrm>
          <a:off x="219075" y="7515225"/>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9525</xdr:colOff>
      <xdr:row>41</xdr:row>
      <xdr:rowOff>0</xdr:rowOff>
    </xdr:to>
    <xdr:sp macro="" textlink="">
      <xdr:nvSpPr>
        <xdr:cNvPr id="89597" name="Line 12"/>
        <xdr:cNvSpPr>
          <a:spLocks noChangeShapeType="1"/>
        </xdr:cNvSpPr>
      </xdr:nvSpPr>
      <xdr:spPr bwMode="auto">
        <a:xfrm>
          <a:off x="342900" y="7515225"/>
          <a:ext cx="3810000"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38100</xdr:colOff>
      <xdr:row>41</xdr:row>
      <xdr:rowOff>0</xdr:rowOff>
    </xdr:to>
    <xdr:sp macro="" textlink="">
      <xdr:nvSpPr>
        <xdr:cNvPr id="89598" name="Line 13"/>
        <xdr:cNvSpPr>
          <a:spLocks noChangeShapeType="1"/>
        </xdr:cNvSpPr>
      </xdr:nvSpPr>
      <xdr:spPr bwMode="auto">
        <a:xfrm>
          <a:off x="400050" y="7515225"/>
          <a:ext cx="3781425" cy="0"/>
        </a:xfrm>
        <a:prstGeom prst="line">
          <a:avLst/>
        </a:prstGeom>
        <a:noFill/>
        <a:ln w="9525">
          <a:noFill/>
          <a:round/>
          <a:headEnd/>
          <a:tailEnd/>
        </a:ln>
        <a:effectLst/>
      </xdr:spPr>
    </xdr:sp>
    <xdr:clientData/>
  </xdr:twoCellAnchor>
  <xdr:twoCellAnchor>
    <xdr:from>
      <xdr:col>7</xdr:col>
      <xdr:colOff>0</xdr:colOff>
      <xdr:row>45</xdr:row>
      <xdr:rowOff>123825</xdr:rowOff>
    </xdr:from>
    <xdr:to>
      <xdr:col>10</xdr:col>
      <xdr:colOff>723900</xdr:colOff>
      <xdr:row>45</xdr:row>
      <xdr:rowOff>123825</xdr:rowOff>
    </xdr:to>
    <xdr:sp macro="" textlink="">
      <xdr:nvSpPr>
        <xdr:cNvPr id="89599" name="Line 17"/>
        <xdr:cNvSpPr>
          <a:spLocks noChangeShapeType="1"/>
        </xdr:cNvSpPr>
      </xdr:nvSpPr>
      <xdr:spPr bwMode="auto">
        <a:xfrm>
          <a:off x="11353800" y="8296275"/>
          <a:ext cx="4086225"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0</xdr:colOff>
      <xdr:row>41</xdr:row>
      <xdr:rowOff>0</xdr:rowOff>
    </xdr:to>
    <xdr:sp macro="" textlink="">
      <xdr:nvSpPr>
        <xdr:cNvPr id="89600" name="Line 5"/>
        <xdr:cNvSpPr>
          <a:spLocks noChangeShapeType="1"/>
        </xdr:cNvSpPr>
      </xdr:nvSpPr>
      <xdr:spPr bwMode="auto">
        <a:xfrm>
          <a:off x="219075" y="7515225"/>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0</xdr:colOff>
      <xdr:row>41</xdr:row>
      <xdr:rowOff>0</xdr:rowOff>
    </xdr:to>
    <xdr:sp macro="" textlink="">
      <xdr:nvSpPr>
        <xdr:cNvPr id="89601" name="Line 6"/>
        <xdr:cNvSpPr>
          <a:spLocks noChangeShapeType="1"/>
        </xdr:cNvSpPr>
      </xdr:nvSpPr>
      <xdr:spPr bwMode="auto">
        <a:xfrm>
          <a:off x="342900" y="7515225"/>
          <a:ext cx="3800475" cy="0"/>
        </a:xfrm>
        <a:prstGeom prst="line">
          <a:avLst/>
        </a:prstGeom>
        <a:noFill/>
        <a:ln w="9525">
          <a:noFill/>
          <a:round/>
          <a:headEnd/>
          <a:tailEnd/>
        </a:ln>
        <a:effectLst/>
      </xdr:spPr>
    </xdr:sp>
    <xdr:clientData/>
  </xdr:twoCellAnchor>
  <xdr:twoCellAnchor>
    <xdr:from>
      <xdr:col>2</xdr:col>
      <xdr:colOff>0</xdr:colOff>
      <xdr:row>43</xdr:row>
      <xdr:rowOff>123825</xdr:rowOff>
    </xdr:from>
    <xdr:to>
      <xdr:col>6</xdr:col>
      <xdr:colOff>723900</xdr:colOff>
      <xdr:row>43</xdr:row>
      <xdr:rowOff>123825</xdr:rowOff>
    </xdr:to>
    <xdr:sp macro="" textlink="">
      <xdr:nvSpPr>
        <xdr:cNvPr id="89602" name="Line 7"/>
        <xdr:cNvSpPr>
          <a:spLocks noChangeShapeType="1"/>
        </xdr:cNvSpPr>
      </xdr:nvSpPr>
      <xdr:spPr bwMode="auto">
        <a:xfrm>
          <a:off x="4143375" y="7972425"/>
          <a:ext cx="6829425"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0</xdr:colOff>
      <xdr:row>41</xdr:row>
      <xdr:rowOff>0</xdr:rowOff>
    </xdr:to>
    <xdr:sp macro="" textlink="">
      <xdr:nvSpPr>
        <xdr:cNvPr id="89603" name="Line 8"/>
        <xdr:cNvSpPr>
          <a:spLocks noChangeShapeType="1"/>
        </xdr:cNvSpPr>
      </xdr:nvSpPr>
      <xdr:spPr bwMode="auto">
        <a:xfrm>
          <a:off x="400050" y="7515225"/>
          <a:ext cx="3743325"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0</xdr:colOff>
      <xdr:row>41</xdr:row>
      <xdr:rowOff>0</xdr:rowOff>
    </xdr:to>
    <xdr:sp macro="" textlink="">
      <xdr:nvSpPr>
        <xdr:cNvPr id="89604" name="Line 11"/>
        <xdr:cNvSpPr>
          <a:spLocks noChangeShapeType="1"/>
        </xdr:cNvSpPr>
      </xdr:nvSpPr>
      <xdr:spPr bwMode="auto">
        <a:xfrm>
          <a:off x="219075" y="7515225"/>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0</xdr:colOff>
      <xdr:row>41</xdr:row>
      <xdr:rowOff>0</xdr:rowOff>
    </xdr:to>
    <xdr:sp macro="" textlink="">
      <xdr:nvSpPr>
        <xdr:cNvPr id="89605" name="Line 12"/>
        <xdr:cNvSpPr>
          <a:spLocks noChangeShapeType="1"/>
        </xdr:cNvSpPr>
      </xdr:nvSpPr>
      <xdr:spPr bwMode="auto">
        <a:xfrm>
          <a:off x="342900" y="7515225"/>
          <a:ext cx="3800475"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0</xdr:colOff>
      <xdr:row>41</xdr:row>
      <xdr:rowOff>0</xdr:rowOff>
    </xdr:to>
    <xdr:sp macro="" textlink="">
      <xdr:nvSpPr>
        <xdr:cNvPr id="89606" name="Line 13"/>
        <xdr:cNvSpPr>
          <a:spLocks noChangeShapeType="1"/>
        </xdr:cNvSpPr>
      </xdr:nvSpPr>
      <xdr:spPr bwMode="auto">
        <a:xfrm>
          <a:off x="400050" y="7515225"/>
          <a:ext cx="3743325" cy="0"/>
        </a:xfrm>
        <a:prstGeom prst="line">
          <a:avLst/>
        </a:prstGeom>
        <a:noFill/>
        <a:ln w="9525">
          <a:noFill/>
          <a:round/>
          <a:headEnd/>
          <a:tailEnd/>
        </a:ln>
        <a:effectLst/>
      </xdr:spPr>
    </xdr:sp>
    <xdr:clientData/>
  </xdr:twoCellAnchor>
  <xdr:twoCellAnchor>
    <xdr:from>
      <xdr:col>6</xdr:col>
      <xdr:colOff>0</xdr:colOff>
      <xdr:row>45</xdr:row>
      <xdr:rowOff>123825</xdr:rowOff>
    </xdr:from>
    <xdr:to>
      <xdr:col>9</xdr:col>
      <xdr:colOff>723900</xdr:colOff>
      <xdr:row>45</xdr:row>
      <xdr:rowOff>123825</xdr:rowOff>
    </xdr:to>
    <xdr:sp macro="" textlink="">
      <xdr:nvSpPr>
        <xdr:cNvPr id="89607" name="Line 18"/>
        <xdr:cNvSpPr>
          <a:spLocks noChangeShapeType="1"/>
        </xdr:cNvSpPr>
      </xdr:nvSpPr>
      <xdr:spPr bwMode="auto">
        <a:xfrm>
          <a:off x="10248900" y="8296275"/>
          <a:ext cx="4305300" cy="0"/>
        </a:xfrm>
        <a:prstGeom prst="line">
          <a:avLst/>
        </a:prstGeom>
        <a:noFill/>
        <a:ln w="9525">
          <a:noFill/>
          <a:round/>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219075</xdr:colOff>
      <xdr:row>41</xdr:row>
      <xdr:rowOff>0</xdr:rowOff>
    </xdr:from>
    <xdr:to>
      <xdr:col>6</xdr:col>
      <xdr:colOff>0</xdr:colOff>
      <xdr:row>41</xdr:row>
      <xdr:rowOff>0</xdr:rowOff>
    </xdr:to>
    <xdr:sp macro="" textlink="">
      <xdr:nvSpPr>
        <xdr:cNvPr id="54461" name="Line 5"/>
        <xdr:cNvSpPr>
          <a:spLocks noChangeShapeType="1"/>
        </xdr:cNvSpPr>
      </xdr:nvSpPr>
      <xdr:spPr bwMode="auto">
        <a:xfrm>
          <a:off x="1028700" y="7515225"/>
          <a:ext cx="8677275" cy="0"/>
        </a:xfrm>
        <a:prstGeom prst="line">
          <a:avLst/>
        </a:prstGeom>
        <a:noFill/>
        <a:ln w="9525">
          <a:noFill/>
          <a:round/>
          <a:headEnd/>
          <a:tailEnd/>
        </a:ln>
        <a:effectLst/>
      </xdr:spPr>
    </xdr:sp>
    <xdr:clientData/>
  </xdr:twoCellAnchor>
  <xdr:twoCellAnchor>
    <xdr:from>
      <xdr:col>1</xdr:col>
      <xdr:colOff>342900</xdr:colOff>
      <xdr:row>41</xdr:row>
      <xdr:rowOff>0</xdr:rowOff>
    </xdr:from>
    <xdr:to>
      <xdr:col>6</xdr:col>
      <xdr:colOff>0</xdr:colOff>
      <xdr:row>41</xdr:row>
      <xdr:rowOff>0</xdr:rowOff>
    </xdr:to>
    <xdr:sp macro="" textlink="">
      <xdr:nvSpPr>
        <xdr:cNvPr id="54462" name="Line 6"/>
        <xdr:cNvSpPr>
          <a:spLocks noChangeShapeType="1"/>
        </xdr:cNvSpPr>
      </xdr:nvSpPr>
      <xdr:spPr bwMode="auto">
        <a:xfrm>
          <a:off x="1152525" y="7515225"/>
          <a:ext cx="8553450" cy="0"/>
        </a:xfrm>
        <a:prstGeom prst="line">
          <a:avLst/>
        </a:prstGeom>
        <a:noFill/>
        <a:ln w="9525">
          <a:noFill/>
          <a:round/>
          <a:headEnd/>
          <a:tailEnd/>
        </a:ln>
        <a:effectLst/>
      </xdr:spPr>
    </xdr:sp>
    <xdr:clientData/>
  </xdr:twoCellAnchor>
  <xdr:twoCellAnchor>
    <xdr:from>
      <xdr:col>6</xdr:col>
      <xdr:colOff>0</xdr:colOff>
      <xdr:row>45</xdr:row>
      <xdr:rowOff>123825</xdr:rowOff>
    </xdr:from>
    <xdr:to>
      <xdr:col>9</xdr:col>
      <xdr:colOff>723900</xdr:colOff>
      <xdr:row>45</xdr:row>
      <xdr:rowOff>123825</xdr:rowOff>
    </xdr:to>
    <xdr:sp macro="" textlink="">
      <xdr:nvSpPr>
        <xdr:cNvPr id="54463" name="Line 7"/>
        <xdr:cNvSpPr>
          <a:spLocks noChangeShapeType="1"/>
        </xdr:cNvSpPr>
      </xdr:nvSpPr>
      <xdr:spPr bwMode="auto">
        <a:xfrm>
          <a:off x="9705975" y="8296275"/>
          <a:ext cx="4029075" cy="0"/>
        </a:xfrm>
        <a:prstGeom prst="line">
          <a:avLst/>
        </a:prstGeom>
        <a:noFill/>
        <a:ln w="9525">
          <a:noFill/>
          <a:round/>
          <a:headEnd/>
          <a:tailEnd/>
        </a:ln>
        <a:effectLst/>
      </xdr:spPr>
    </xdr:sp>
    <xdr:clientData/>
  </xdr:twoCellAnchor>
  <xdr:twoCellAnchor>
    <xdr:from>
      <xdr:col>1</xdr:col>
      <xdr:colOff>400050</xdr:colOff>
      <xdr:row>41</xdr:row>
      <xdr:rowOff>0</xdr:rowOff>
    </xdr:from>
    <xdr:to>
      <xdr:col>6</xdr:col>
      <xdr:colOff>0</xdr:colOff>
      <xdr:row>41</xdr:row>
      <xdr:rowOff>0</xdr:rowOff>
    </xdr:to>
    <xdr:sp macro="" textlink="">
      <xdr:nvSpPr>
        <xdr:cNvPr id="54464" name="Line 8"/>
        <xdr:cNvSpPr>
          <a:spLocks noChangeShapeType="1"/>
        </xdr:cNvSpPr>
      </xdr:nvSpPr>
      <xdr:spPr bwMode="auto">
        <a:xfrm>
          <a:off x="1209675" y="7515225"/>
          <a:ext cx="8496300" cy="0"/>
        </a:xfrm>
        <a:prstGeom prst="line">
          <a:avLst/>
        </a:prstGeom>
        <a:noFill/>
        <a:ln w="9525">
          <a:noFill/>
          <a:round/>
          <a:headEnd/>
          <a:tailEn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41</xdr:row>
      <xdr:rowOff>0</xdr:rowOff>
    </xdr:from>
    <xdr:to>
      <xdr:col>2</xdr:col>
      <xdr:colOff>0</xdr:colOff>
      <xdr:row>41</xdr:row>
      <xdr:rowOff>0</xdr:rowOff>
    </xdr:to>
    <xdr:sp macro="" textlink="">
      <xdr:nvSpPr>
        <xdr:cNvPr id="59709" name="Line 5"/>
        <xdr:cNvSpPr>
          <a:spLocks noChangeShapeType="1"/>
        </xdr:cNvSpPr>
      </xdr:nvSpPr>
      <xdr:spPr bwMode="auto">
        <a:xfrm>
          <a:off x="219075" y="7515225"/>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0</xdr:colOff>
      <xdr:row>41</xdr:row>
      <xdr:rowOff>0</xdr:rowOff>
    </xdr:to>
    <xdr:sp macro="" textlink="">
      <xdr:nvSpPr>
        <xdr:cNvPr id="59710" name="Line 6"/>
        <xdr:cNvSpPr>
          <a:spLocks noChangeShapeType="1"/>
        </xdr:cNvSpPr>
      </xdr:nvSpPr>
      <xdr:spPr bwMode="auto">
        <a:xfrm>
          <a:off x="342900" y="7515225"/>
          <a:ext cx="3800475" cy="0"/>
        </a:xfrm>
        <a:prstGeom prst="line">
          <a:avLst/>
        </a:prstGeom>
        <a:noFill/>
        <a:ln w="9525">
          <a:noFill/>
          <a:round/>
          <a:headEnd/>
          <a:tailEnd/>
        </a:ln>
        <a:effectLst/>
      </xdr:spPr>
    </xdr:sp>
    <xdr:clientData/>
  </xdr:twoCellAnchor>
  <xdr:twoCellAnchor>
    <xdr:from>
      <xdr:col>2</xdr:col>
      <xdr:colOff>0</xdr:colOff>
      <xdr:row>43</xdr:row>
      <xdr:rowOff>123825</xdr:rowOff>
    </xdr:from>
    <xdr:to>
      <xdr:col>6</xdr:col>
      <xdr:colOff>723900</xdr:colOff>
      <xdr:row>43</xdr:row>
      <xdr:rowOff>123825</xdr:rowOff>
    </xdr:to>
    <xdr:sp macro="" textlink="">
      <xdr:nvSpPr>
        <xdr:cNvPr id="59711" name="Line 7"/>
        <xdr:cNvSpPr>
          <a:spLocks noChangeShapeType="1"/>
        </xdr:cNvSpPr>
      </xdr:nvSpPr>
      <xdr:spPr bwMode="auto">
        <a:xfrm>
          <a:off x="4143375" y="7972425"/>
          <a:ext cx="6829425"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0</xdr:colOff>
      <xdr:row>41</xdr:row>
      <xdr:rowOff>0</xdr:rowOff>
    </xdr:to>
    <xdr:sp macro="" textlink="">
      <xdr:nvSpPr>
        <xdr:cNvPr id="59712" name="Line 8"/>
        <xdr:cNvSpPr>
          <a:spLocks noChangeShapeType="1"/>
        </xdr:cNvSpPr>
      </xdr:nvSpPr>
      <xdr:spPr bwMode="auto">
        <a:xfrm>
          <a:off x="400050" y="7515225"/>
          <a:ext cx="3743325"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0</xdr:colOff>
      <xdr:row>41</xdr:row>
      <xdr:rowOff>0</xdr:rowOff>
    </xdr:to>
    <xdr:sp macro="" textlink="">
      <xdr:nvSpPr>
        <xdr:cNvPr id="59713" name="Line 11"/>
        <xdr:cNvSpPr>
          <a:spLocks noChangeShapeType="1"/>
        </xdr:cNvSpPr>
      </xdr:nvSpPr>
      <xdr:spPr bwMode="auto">
        <a:xfrm>
          <a:off x="219075" y="7515225"/>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0</xdr:colOff>
      <xdr:row>41</xdr:row>
      <xdr:rowOff>0</xdr:rowOff>
    </xdr:to>
    <xdr:sp macro="" textlink="">
      <xdr:nvSpPr>
        <xdr:cNvPr id="59714" name="Line 12"/>
        <xdr:cNvSpPr>
          <a:spLocks noChangeShapeType="1"/>
        </xdr:cNvSpPr>
      </xdr:nvSpPr>
      <xdr:spPr bwMode="auto">
        <a:xfrm>
          <a:off x="342900" y="7515225"/>
          <a:ext cx="3800475"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0</xdr:colOff>
      <xdr:row>41</xdr:row>
      <xdr:rowOff>0</xdr:rowOff>
    </xdr:to>
    <xdr:sp macro="" textlink="">
      <xdr:nvSpPr>
        <xdr:cNvPr id="59715" name="Line 13"/>
        <xdr:cNvSpPr>
          <a:spLocks noChangeShapeType="1"/>
        </xdr:cNvSpPr>
      </xdr:nvSpPr>
      <xdr:spPr bwMode="auto">
        <a:xfrm>
          <a:off x="400050" y="7515225"/>
          <a:ext cx="3743325" cy="0"/>
        </a:xfrm>
        <a:prstGeom prst="line">
          <a:avLst/>
        </a:prstGeom>
        <a:noFill/>
        <a:ln w="9525">
          <a:noFill/>
          <a:round/>
          <a:headEnd/>
          <a:tailEnd/>
        </a:ln>
        <a:effectLst/>
      </xdr:spPr>
    </xdr:sp>
    <xdr:clientData/>
  </xdr:twoCellAnchor>
  <xdr:twoCellAnchor>
    <xdr:from>
      <xdr:col>6</xdr:col>
      <xdr:colOff>0</xdr:colOff>
      <xdr:row>45</xdr:row>
      <xdr:rowOff>123825</xdr:rowOff>
    </xdr:from>
    <xdr:to>
      <xdr:col>9</xdr:col>
      <xdr:colOff>723900</xdr:colOff>
      <xdr:row>45</xdr:row>
      <xdr:rowOff>123825</xdr:rowOff>
    </xdr:to>
    <xdr:sp macro="" textlink="">
      <xdr:nvSpPr>
        <xdr:cNvPr id="59716" name="Line 18"/>
        <xdr:cNvSpPr>
          <a:spLocks noChangeShapeType="1"/>
        </xdr:cNvSpPr>
      </xdr:nvSpPr>
      <xdr:spPr bwMode="auto">
        <a:xfrm>
          <a:off x="10248900" y="8296275"/>
          <a:ext cx="4305300" cy="0"/>
        </a:xfrm>
        <a:prstGeom prst="line">
          <a:avLst/>
        </a:prstGeom>
        <a:noFill/>
        <a:ln w="9525">
          <a:noFill/>
          <a:round/>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41</xdr:row>
      <xdr:rowOff>0</xdr:rowOff>
    </xdr:from>
    <xdr:to>
      <xdr:col>2</xdr:col>
      <xdr:colOff>0</xdr:colOff>
      <xdr:row>41</xdr:row>
      <xdr:rowOff>0</xdr:rowOff>
    </xdr:to>
    <xdr:sp macro="" textlink="">
      <xdr:nvSpPr>
        <xdr:cNvPr id="60732" name="Line 5"/>
        <xdr:cNvSpPr>
          <a:spLocks noChangeShapeType="1"/>
        </xdr:cNvSpPr>
      </xdr:nvSpPr>
      <xdr:spPr bwMode="auto">
        <a:xfrm>
          <a:off x="219075" y="7515225"/>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9525</xdr:colOff>
      <xdr:row>41</xdr:row>
      <xdr:rowOff>0</xdr:rowOff>
    </xdr:to>
    <xdr:sp macro="" textlink="">
      <xdr:nvSpPr>
        <xdr:cNvPr id="60733" name="Line 6"/>
        <xdr:cNvSpPr>
          <a:spLocks noChangeShapeType="1"/>
        </xdr:cNvSpPr>
      </xdr:nvSpPr>
      <xdr:spPr bwMode="auto">
        <a:xfrm>
          <a:off x="342900" y="7515225"/>
          <a:ext cx="3810000" cy="0"/>
        </a:xfrm>
        <a:prstGeom prst="line">
          <a:avLst/>
        </a:prstGeom>
        <a:noFill/>
        <a:ln w="9525">
          <a:noFill/>
          <a:round/>
          <a:headEnd/>
          <a:tailEnd/>
        </a:ln>
        <a:effectLst/>
      </xdr:spPr>
    </xdr:sp>
    <xdr:clientData/>
  </xdr:twoCellAnchor>
  <xdr:twoCellAnchor>
    <xdr:from>
      <xdr:col>2</xdr:col>
      <xdr:colOff>0</xdr:colOff>
      <xdr:row>44</xdr:row>
      <xdr:rowOff>123825</xdr:rowOff>
    </xdr:from>
    <xdr:to>
      <xdr:col>8</xdr:col>
      <xdr:colOff>723900</xdr:colOff>
      <xdr:row>44</xdr:row>
      <xdr:rowOff>123825</xdr:rowOff>
    </xdr:to>
    <xdr:sp macro="" textlink="">
      <xdr:nvSpPr>
        <xdr:cNvPr id="60734" name="Line 7"/>
        <xdr:cNvSpPr>
          <a:spLocks noChangeShapeType="1"/>
        </xdr:cNvSpPr>
      </xdr:nvSpPr>
      <xdr:spPr bwMode="auto">
        <a:xfrm>
          <a:off x="4143375" y="8134350"/>
          <a:ext cx="8696325"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38100</xdr:colOff>
      <xdr:row>41</xdr:row>
      <xdr:rowOff>0</xdr:rowOff>
    </xdr:to>
    <xdr:sp macro="" textlink="">
      <xdr:nvSpPr>
        <xdr:cNvPr id="60735" name="Line 8"/>
        <xdr:cNvSpPr>
          <a:spLocks noChangeShapeType="1"/>
        </xdr:cNvSpPr>
      </xdr:nvSpPr>
      <xdr:spPr bwMode="auto">
        <a:xfrm>
          <a:off x="400050" y="7515225"/>
          <a:ext cx="3781425"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0</xdr:colOff>
      <xdr:row>41</xdr:row>
      <xdr:rowOff>0</xdr:rowOff>
    </xdr:to>
    <xdr:sp macro="" textlink="">
      <xdr:nvSpPr>
        <xdr:cNvPr id="60736" name="Line 11"/>
        <xdr:cNvSpPr>
          <a:spLocks noChangeShapeType="1"/>
        </xdr:cNvSpPr>
      </xdr:nvSpPr>
      <xdr:spPr bwMode="auto">
        <a:xfrm>
          <a:off x="219075" y="7515225"/>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9525</xdr:colOff>
      <xdr:row>41</xdr:row>
      <xdr:rowOff>0</xdr:rowOff>
    </xdr:to>
    <xdr:sp macro="" textlink="">
      <xdr:nvSpPr>
        <xdr:cNvPr id="60737" name="Line 12"/>
        <xdr:cNvSpPr>
          <a:spLocks noChangeShapeType="1"/>
        </xdr:cNvSpPr>
      </xdr:nvSpPr>
      <xdr:spPr bwMode="auto">
        <a:xfrm>
          <a:off x="342900" y="7515225"/>
          <a:ext cx="3810000"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38100</xdr:colOff>
      <xdr:row>41</xdr:row>
      <xdr:rowOff>0</xdr:rowOff>
    </xdr:to>
    <xdr:sp macro="" textlink="">
      <xdr:nvSpPr>
        <xdr:cNvPr id="60738" name="Line 13"/>
        <xdr:cNvSpPr>
          <a:spLocks noChangeShapeType="1"/>
        </xdr:cNvSpPr>
      </xdr:nvSpPr>
      <xdr:spPr bwMode="auto">
        <a:xfrm>
          <a:off x="400050" y="7515225"/>
          <a:ext cx="3781425" cy="0"/>
        </a:xfrm>
        <a:prstGeom prst="line">
          <a:avLst/>
        </a:prstGeom>
        <a:noFill/>
        <a:ln w="9525">
          <a:noFill/>
          <a:round/>
          <a:headEnd/>
          <a:tailEnd/>
        </a:ln>
        <a:effectLst/>
      </xdr:spPr>
    </xdr:sp>
    <xdr:clientData/>
  </xdr:twoCellAnchor>
  <xdr:twoCellAnchor>
    <xdr:from>
      <xdr:col>7</xdr:col>
      <xdr:colOff>0</xdr:colOff>
      <xdr:row>45</xdr:row>
      <xdr:rowOff>123825</xdr:rowOff>
    </xdr:from>
    <xdr:to>
      <xdr:col>10</xdr:col>
      <xdr:colOff>723900</xdr:colOff>
      <xdr:row>45</xdr:row>
      <xdr:rowOff>123825</xdr:rowOff>
    </xdr:to>
    <xdr:sp macro="" textlink="">
      <xdr:nvSpPr>
        <xdr:cNvPr id="60739" name="Line 17"/>
        <xdr:cNvSpPr>
          <a:spLocks noChangeShapeType="1"/>
        </xdr:cNvSpPr>
      </xdr:nvSpPr>
      <xdr:spPr bwMode="auto">
        <a:xfrm>
          <a:off x="11201400" y="8296275"/>
          <a:ext cx="3381375" cy="0"/>
        </a:xfrm>
        <a:prstGeom prst="line">
          <a:avLst/>
        </a:prstGeom>
        <a:noFill/>
        <a:ln w="9525">
          <a:noFill/>
          <a:round/>
          <a:headEnd/>
          <a:tailEnd/>
        </a:ln>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219075</xdr:colOff>
      <xdr:row>41</xdr:row>
      <xdr:rowOff>0</xdr:rowOff>
    </xdr:from>
    <xdr:to>
      <xdr:col>2</xdr:col>
      <xdr:colOff>0</xdr:colOff>
      <xdr:row>41</xdr:row>
      <xdr:rowOff>0</xdr:rowOff>
    </xdr:to>
    <xdr:sp macro="" textlink="">
      <xdr:nvSpPr>
        <xdr:cNvPr id="72086" name="Line 5"/>
        <xdr:cNvSpPr>
          <a:spLocks noChangeShapeType="1"/>
        </xdr:cNvSpPr>
      </xdr:nvSpPr>
      <xdr:spPr bwMode="auto">
        <a:xfrm>
          <a:off x="219075" y="7677150"/>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0</xdr:colOff>
      <xdr:row>41</xdr:row>
      <xdr:rowOff>0</xdr:rowOff>
    </xdr:to>
    <xdr:sp macro="" textlink="">
      <xdr:nvSpPr>
        <xdr:cNvPr id="72087" name="Line 6"/>
        <xdr:cNvSpPr>
          <a:spLocks noChangeShapeType="1"/>
        </xdr:cNvSpPr>
      </xdr:nvSpPr>
      <xdr:spPr bwMode="auto">
        <a:xfrm>
          <a:off x="342900" y="7677150"/>
          <a:ext cx="3800475" cy="0"/>
        </a:xfrm>
        <a:prstGeom prst="line">
          <a:avLst/>
        </a:prstGeom>
        <a:noFill/>
        <a:ln w="9525">
          <a:noFill/>
          <a:round/>
          <a:headEnd/>
          <a:tailEnd/>
        </a:ln>
        <a:effectLst/>
      </xdr:spPr>
    </xdr:sp>
    <xdr:clientData/>
  </xdr:twoCellAnchor>
  <xdr:twoCellAnchor>
    <xdr:from>
      <xdr:col>2</xdr:col>
      <xdr:colOff>0</xdr:colOff>
      <xdr:row>45</xdr:row>
      <xdr:rowOff>123825</xdr:rowOff>
    </xdr:from>
    <xdr:to>
      <xdr:col>5</xdr:col>
      <xdr:colOff>723900</xdr:colOff>
      <xdr:row>45</xdr:row>
      <xdr:rowOff>123825</xdr:rowOff>
    </xdr:to>
    <xdr:sp macro="" textlink="">
      <xdr:nvSpPr>
        <xdr:cNvPr id="72088" name="Line 7"/>
        <xdr:cNvSpPr>
          <a:spLocks noChangeShapeType="1"/>
        </xdr:cNvSpPr>
      </xdr:nvSpPr>
      <xdr:spPr bwMode="auto">
        <a:xfrm>
          <a:off x="4143375" y="8458200"/>
          <a:ext cx="4648200"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0</xdr:colOff>
      <xdr:row>41</xdr:row>
      <xdr:rowOff>0</xdr:rowOff>
    </xdr:to>
    <xdr:sp macro="" textlink="">
      <xdr:nvSpPr>
        <xdr:cNvPr id="72089" name="Line 8"/>
        <xdr:cNvSpPr>
          <a:spLocks noChangeShapeType="1"/>
        </xdr:cNvSpPr>
      </xdr:nvSpPr>
      <xdr:spPr bwMode="auto">
        <a:xfrm>
          <a:off x="400050" y="7677150"/>
          <a:ext cx="3743325"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0</xdr:colOff>
      <xdr:row>41</xdr:row>
      <xdr:rowOff>0</xdr:rowOff>
    </xdr:to>
    <xdr:sp macro="" textlink="">
      <xdr:nvSpPr>
        <xdr:cNvPr id="72090" name="Line 11"/>
        <xdr:cNvSpPr>
          <a:spLocks noChangeShapeType="1"/>
        </xdr:cNvSpPr>
      </xdr:nvSpPr>
      <xdr:spPr bwMode="auto">
        <a:xfrm>
          <a:off x="219075" y="7677150"/>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0</xdr:colOff>
      <xdr:row>41</xdr:row>
      <xdr:rowOff>0</xdr:rowOff>
    </xdr:to>
    <xdr:sp macro="" textlink="">
      <xdr:nvSpPr>
        <xdr:cNvPr id="72091" name="Line 12"/>
        <xdr:cNvSpPr>
          <a:spLocks noChangeShapeType="1"/>
        </xdr:cNvSpPr>
      </xdr:nvSpPr>
      <xdr:spPr bwMode="auto">
        <a:xfrm>
          <a:off x="342900" y="7677150"/>
          <a:ext cx="3800475"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0</xdr:colOff>
      <xdr:row>41</xdr:row>
      <xdr:rowOff>0</xdr:rowOff>
    </xdr:to>
    <xdr:sp macro="" textlink="">
      <xdr:nvSpPr>
        <xdr:cNvPr id="72092" name="Line 13"/>
        <xdr:cNvSpPr>
          <a:spLocks noChangeShapeType="1"/>
        </xdr:cNvSpPr>
      </xdr:nvSpPr>
      <xdr:spPr bwMode="auto">
        <a:xfrm>
          <a:off x="400050" y="7677150"/>
          <a:ext cx="3743325"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0</xdr:colOff>
      <xdr:row>41</xdr:row>
      <xdr:rowOff>0</xdr:rowOff>
    </xdr:to>
    <xdr:sp macro="" textlink="">
      <xdr:nvSpPr>
        <xdr:cNvPr id="72093" name="Line 14"/>
        <xdr:cNvSpPr>
          <a:spLocks noChangeShapeType="1"/>
        </xdr:cNvSpPr>
      </xdr:nvSpPr>
      <xdr:spPr bwMode="auto">
        <a:xfrm>
          <a:off x="219075" y="7677150"/>
          <a:ext cx="392430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9525</xdr:colOff>
      <xdr:row>41</xdr:row>
      <xdr:rowOff>0</xdr:rowOff>
    </xdr:to>
    <xdr:sp macro="" textlink="">
      <xdr:nvSpPr>
        <xdr:cNvPr id="72094" name="Line 15"/>
        <xdr:cNvSpPr>
          <a:spLocks noChangeShapeType="1"/>
        </xdr:cNvSpPr>
      </xdr:nvSpPr>
      <xdr:spPr bwMode="auto">
        <a:xfrm>
          <a:off x="342900" y="7677150"/>
          <a:ext cx="3810000"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38100</xdr:colOff>
      <xdr:row>41</xdr:row>
      <xdr:rowOff>0</xdr:rowOff>
    </xdr:to>
    <xdr:sp macro="" textlink="">
      <xdr:nvSpPr>
        <xdr:cNvPr id="72095" name="Line 16"/>
        <xdr:cNvSpPr>
          <a:spLocks noChangeShapeType="1"/>
        </xdr:cNvSpPr>
      </xdr:nvSpPr>
      <xdr:spPr bwMode="auto">
        <a:xfrm>
          <a:off x="400050" y="7677150"/>
          <a:ext cx="3781425" cy="0"/>
        </a:xfrm>
        <a:prstGeom prst="line">
          <a:avLst/>
        </a:prstGeom>
        <a:noFill/>
        <a:ln w="9525">
          <a:noFill/>
          <a:round/>
          <a:headEnd/>
          <a:tailEnd/>
        </a:ln>
        <a:effectLst/>
      </xdr:spPr>
    </xdr:sp>
    <xdr:clientData/>
  </xdr:twoCellAnchor>
  <xdr:twoCellAnchor>
    <xdr:from>
      <xdr:col>6</xdr:col>
      <xdr:colOff>0</xdr:colOff>
      <xdr:row>45</xdr:row>
      <xdr:rowOff>123825</xdr:rowOff>
    </xdr:from>
    <xdr:to>
      <xdr:col>9</xdr:col>
      <xdr:colOff>723900</xdr:colOff>
      <xdr:row>45</xdr:row>
      <xdr:rowOff>123825</xdr:rowOff>
    </xdr:to>
    <xdr:sp macro="" textlink="">
      <xdr:nvSpPr>
        <xdr:cNvPr id="72096" name="Line 20"/>
        <xdr:cNvSpPr>
          <a:spLocks noChangeShapeType="1"/>
        </xdr:cNvSpPr>
      </xdr:nvSpPr>
      <xdr:spPr bwMode="auto">
        <a:xfrm>
          <a:off x="8915400" y="8458200"/>
          <a:ext cx="3933825" cy="0"/>
        </a:xfrm>
        <a:prstGeom prst="line">
          <a:avLst/>
        </a:prstGeom>
        <a:noFill/>
        <a:ln w="9525">
          <a:noFill/>
          <a:round/>
          <a:headEnd/>
          <a:tailEnd/>
        </a:ln>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219075</xdr:colOff>
      <xdr:row>41</xdr:row>
      <xdr:rowOff>0</xdr:rowOff>
    </xdr:from>
    <xdr:to>
      <xdr:col>2</xdr:col>
      <xdr:colOff>1857375</xdr:colOff>
      <xdr:row>41</xdr:row>
      <xdr:rowOff>0</xdr:rowOff>
    </xdr:to>
    <xdr:sp macro="" textlink="">
      <xdr:nvSpPr>
        <xdr:cNvPr id="61747" name="Line 5"/>
        <xdr:cNvSpPr>
          <a:spLocks noChangeShapeType="1"/>
        </xdr:cNvSpPr>
      </xdr:nvSpPr>
      <xdr:spPr bwMode="auto">
        <a:xfrm>
          <a:off x="219075" y="7515225"/>
          <a:ext cx="5191125" cy="0"/>
        </a:xfrm>
        <a:prstGeom prst="line">
          <a:avLst/>
        </a:prstGeom>
        <a:noFill/>
        <a:ln w="9525">
          <a:noFill/>
          <a:round/>
          <a:headEnd/>
          <a:tailEnd/>
        </a:ln>
        <a:effectLst/>
      </xdr:spPr>
    </xdr:sp>
    <xdr:clientData/>
  </xdr:twoCellAnchor>
  <xdr:twoCellAnchor>
    <xdr:from>
      <xdr:col>0</xdr:col>
      <xdr:colOff>342900</xdr:colOff>
      <xdr:row>41</xdr:row>
      <xdr:rowOff>0</xdr:rowOff>
    </xdr:from>
    <xdr:to>
      <xdr:col>3</xdr:col>
      <xdr:colOff>0</xdr:colOff>
      <xdr:row>41</xdr:row>
      <xdr:rowOff>0</xdr:rowOff>
    </xdr:to>
    <xdr:sp macro="" textlink="">
      <xdr:nvSpPr>
        <xdr:cNvPr id="61748" name="Line 6"/>
        <xdr:cNvSpPr>
          <a:spLocks noChangeShapeType="1"/>
        </xdr:cNvSpPr>
      </xdr:nvSpPr>
      <xdr:spPr bwMode="auto">
        <a:xfrm>
          <a:off x="342900" y="7515225"/>
          <a:ext cx="5067300" cy="0"/>
        </a:xfrm>
        <a:prstGeom prst="line">
          <a:avLst/>
        </a:prstGeom>
        <a:noFill/>
        <a:ln w="9525">
          <a:noFill/>
          <a:round/>
          <a:headEnd/>
          <a:tailEnd/>
        </a:ln>
        <a:effectLst/>
      </xdr:spPr>
    </xdr:sp>
    <xdr:clientData/>
  </xdr:twoCellAnchor>
  <xdr:twoCellAnchor>
    <xdr:from>
      <xdr:col>2</xdr:col>
      <xdr:colOff>590550</xdr:colOff>
      <xdr:row>42</xdr:row>
      <xdr:rowOff>0</xdr:rowOff>
    </xdr:from>
    <xdr:to>
      <xdr:col>5</xdr:col>
      <xdr:colOff>723900</xdr:colOff>
      <xdr:row>42</xdr:row>
      <xdr:rowOff>0</xdr:rowOff>
    </xdr:to>
    <xdr:sp macro="" textlink="">
      <xdr:nvSpPr>
        <xdr:cNvPr id="61749" name="Line 7"/>
        <xdr:cNvSpPr>
          <a:spLocks noChangeShapeType="1"/>
        </xdr:cNvSpPr>
      </xdr:nvSpPr>
      <xdr:spPr bwMode="auto">
        <a:xfrm>
          <a:off x="4733925" y="7686675"/>
          <a:ext cx="4305300" cy="0"/>
        </a:xfrm>
        <a:prstGeom prst="line">
          <a:avLst/>
        </a:prstGeom>
        <a:noFill/>
        <a:ln w="9525">
          <a:noFill/>
          <a:round/>
          <a:headEnd/>
          <a:tailEnd/>
        </a:ln>
        <a:effectLst/>
      </xdr:spPr>
    </xdr:sp>
    <xdr:clientData/>
  </xdr:twoCellAnchor>
  <xdr:twoCellAnchor>
    <xdr:from>
      <xdr:col>0</xdr:col>
      <xdr:colOff>400050</xdr:colOff>
      <xdr:row>41</xdr:row>
      <xdr:rowOff>0</xdr:rowOff>
    </xdr:from>
    <xdr:to>
      <xdr:col>3</xdr:col>
      <xdr:colOff>0</xdr:colOff>
      <xdr:row>41</xdr:row>
      <xdr:rowOff>0</xdr:rowOff>
    </xdr:to>
    <xdr:sp macro="" textlink="">
      <xdr:nvSpPr>
        <xdr:cNvPr id="61750" name="Line 8"/>
        <xdr:cNvSpPr>
          <a:spLocks noChangeShapeType="1"/>
        </xdr:cNvSpPr>
      </xdr:nvSpPr>
      <xdr:spPr bwMode="auto">
        <a:xfrm>
          <a:off x="400050" y="7515225"/>
          <a:ext cx="5010150"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1857375</xdr:colOff>
      <xdr:row>41</xdr:row>
      <xdr:rowOff>0</xdr:rowOff>
    </xdr:to>
    <xdr:sp macro="" textlink="">
      <xdr:nvSpPr>
        <xdr:cNvPr id="61751" name="Line 11"/>
        <xdr:cNvSpPr>
          <a:spLocks noChangeShapeType="1"/>
        </xdr:cNvSpPr>
      </xdr:nvSpPr>
      <xdr:spPr bwMode="auto">
        <a:xfrm>
          <a:off x="219075" y="7515225"/>
          <a:ext cx="5191125" cy="0"/>
        </a:xfrm>
        <a:prstGeom prst="line">
          <a:avLst/>
        </a:prstGeom>
        <a:noFill/>
        <a:ln w="9525">
          <a:noFill/>
          <a:round/>
          <a:headEnd/>
          <a:tailEnd/>
        </a:ln>
        <a:effectLst/>
      </xdr:spPr>
    </xdr:sp>
    <xdr:clientData/>
  </xdr:twoCellAnchor>
  <xdr:twoCellAnchor>
    <xdr:from>
      <xdr:col>0</xdr:col>
      <xdr:colOff>342900</xdr:colOff>
      <xdr:row>41</xdr:row>
      <xdr:rowOff>0</xdr:rowOff>
    </xdr:from>
    <xdr:to>
      <xdr:col>3</xdr:col>
      <xdr:colOff>9525</xdr:colOff>
      <xdr:row>41</xdr:row>
      <xdr:rowOff>0</xdr:rowOff>
    </xdr:to>
    <xdr:sp macro="" textlink="">
      <xdr:nvSpPr>
        <xdr:cNvPr id="61752" name="Line 12"/>
        <xdr:cNvSpPr>
          <a:spLocks noChangeShapeType="1"/>
        </xdr:cNvSpPr>
      </xdr:nvSpPr>
      <xdr:spPr bwMode="auto">
        <a:xfrm>
          <a:off x="342900" y="7515225"/>
          <a:ext cx="5076825" cy="0"/>
        </a:xfrm>
        <a:prstGeom prst="line">
          <a:avLst/>
        </a:prstGeom>
        <a:noFill/>
        <a:ln w="9525">
          <a:noFill/>
          <a:round/>
          <a:headEnd/>
          <a:tailEnd/>
        </a:ln>
        <a:effectLst/>
      </xdr:spPr>
    </xdr:sp>
    <xdr:clientData/>
  </xdr:twoCellAnchor>
  <xdr:twoCellAnchor>
    <xdr:from>
      <xdr:col>0</xdr:col>
      <xdr:colOff>400050</xdr:colOff>
      <xdr:row>41</xdr:row>
      <xdr:rowOff>0</xdr:rowOff>
    </xdr:from>
    <xdr:to>
      <xdr:col>3</xdr:col>
      <xdr:colOff>38100</xdr:colOff>
      <xdr:row>41</xdr:row>
      <xdr:rowOff>0</xdr:rowOff>
    </xdr:to>
    <xdr:sp macro="" textlink="">
      <xdr:nvSpPr>
        <xdr:cNvPr id="61753" name="Line 13"/>
        <xdr:cNvSpPr>
          <a:spLocks noChangeShapeType="1"/>
        </xdr:cNvSpPr>
      </xdr:nvSpPr>
      <xdr:spPr bwMode="auto">
        <a:xfrm>
          <a:off x="400050" y="7515225"/>
          <a:ext cx="5048250" cy="0"/>
        </a:xfrm>
        <a:prstGeom prst="line">
          <a:avLst/>
        </a:prstGeom>
        <a:noFill/>
        <a:ln w="9525">
          <a:noFill/>
          <a:round/>
          <a:headEnd/>
          <a:tailEnd/>
        </a:ln>
        <a:effectLst/>
      </xdr:spPr>
    </xdr:sp>
    <xdr:clientData/>
  </xdr:twoCellAnchor>
  <xdr:twoCellAnchor>
    <xdr:from>
      <xdr:col>6</xdr:col>
      <xdr:colOff>0</xdr:colOff>
      <xdr:row>45</xdr:row>
      <xdr:rowOff>123825</xdr:rowOff>
    </xdr:from>
    <xdr:to>
      <xdr:col>9</xdr:col>
      <xdr:colOff>723900</xdr:colOff>
      <xdr:row>45</xdr:row>
      <xdr:rowOff>123825</xdr:rowOff>
    </xdr:to>
    <xdr:sp macro="" textlink="">
      <xdr:nvSpPr>
        <xdr:cNvPr id="61754" name="Line 17"/>
        <xdr:cNvSpPr>
          <a:spLocks noChangeShapeType="1"/>
        </xdr:cNvSpPr>
      </xdr:nvSpPr>
      <xdr:spPr bwMode="auto">
        <a:xfrm>
          <a:off x="9134475" y="8296275"/>
          <a:ext cx="3876675" cy="0"/>
        </a:xfrm>
        <a:prstGeom prst="line">
          <a:avLst/>
        </a:prstGeom>
        <a:noFill/>
        <a:ln w="9525">
          <a:noFill/>
          <a:round/>
          <a:headEnd/>
          <a:tailEnd/>
        </a:ln>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41</xdr:row>
      <xdr:rowOff>0</xdr:rowOff>
    </xdr:from>
    <xdr:to>
      <xdr:col>2</xdr:col>
      <xdr:colOff>0</xdr:colOff>
      <xdr:row>41</xdr:row>
      <xdr:rowOff>0</xdr:rowOff>
    </xdr:to>
    <xdr:sp macro="" textlink="">
      <xdr:nvSpPr>
        <xdr:cNvPr id="55616" name="Line 5"/>
        <xdr:cNvSpPr>
          <a:spLocks noChangeShapeType="1"/>
        </xdr:cNvSpPr>
      </xdr:nvSpPr>
      <xdr:spPr bwMode="auto">
        <a:xfrm>
          <a:off x="219075" y="7515225"/>
          <a:ext cx="360045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9525</xdr:colOff>
      <xdr:row>41</xdr:row>
      <xdr:rowOff>0</xdr:rowOff>
    </xdr:to>
    <xdr:sp macro="" textlink="">
      <xdr:nvSpPr>
        <xdr:cNvPr id="55617" name="Line 6"/>
        <xdr:cNvSpPr>
          <a:spLocks noChangeShapeType="1"/>
        </xdr:cNvSpPr>
      </xdr:nvSpPr>
      <xdr:spPr bwMode="auto">
        <a:xfrm>
          <a:off x="342900" y="7515225"/>
          <a:ext cx="3486150" cy="0"/>
        </a:xfrm>
        <a:prstGeom prst="line">
          <a:avLst/>
        </a:prstGeom>
        <a:noFill/>
        <a:ln w="9525">
          <a:noFill/>
          <a:round/>
          <a:headEnd/>
          <a:tailEnd/>
        </a:ln>
        <a:effectLst/>
      </xdr:spPr>
    </xdr:sp>
    <xdr:clientData/>
  </xdr:twoCellAnchor>
  <xdr:twoCellAnchor>
    <xdr:from>
      <xdr:col>2</xdr:col>
      <xdr:colOff>0</xdr:colOff>
      <xdr:row>42</xdr:row>
      <xdr:rowOff>0</xdr:rowOff>
    </xdr:from>
    <xdr:to>
      <xdr:col>8</xdr:col>
      <xdr:colOff>723900</xdr:colOff>
      <xdr:row>42</xdr:row>
      <xdr:rowOff>0</xdr:rowOff>
    </xdr:to>
    <xdr:sp macro="" textlink="">
      <xdr:nvSpPr>
        <xdr:cNvPr id="55618" name="Line 7"/>
        <xdr:cNvSpPr>
          <a:spLocks noChangeShapeType="1"/>
        </xdr:cNvSpPr>
      </xdr:nvSpPr>
      <xdr:spPr bwMode="auto">
        <a:xfrm>
          <a:off x="3819525" y="7686675"/>
          <a:ext cx="8782050"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38100</xdr:colOff>
      <xdr:row>41</xdr:row>
      <xdr:rowOff>0</xdr:rowOff>
    </xdr:to>
    <xdr:sp macro="" textlink="">
      <xdr:nvSpPr>
        <xdr:cNvPr id="55619" name="Line 8"/>
        <xdr:cNvSpPr>
          <a:spLocks noChangeShapeType="1"/>
        </xdr:cNvSpPr>
      </xdr:nvSpPr>
      <xdr:spPr bwMode="auto">
        <a:xfrm>
          <a:off x="400050" y="7515225"/>
          <a:ext cx="3457575" cy="0"/>
        </a:xfrm>
        <a:prstGeom prst="line">
          <a:avLst/>
        </a:prstGeom>
        <a:noFill/>
        <a:ln w="9525">
          <a:noFill/>
          <a:round/>
          <a:headEnd/>
          <a:tailEnd/>
        </a:ln>
        <a:effectLst/>
      </xdr:spPr>
    </xdr:sp>
    <xdr:clientData/>
  </xdr:twoCellAnchor>
  <xdr:twoCellAnchor>
    <xdr:from>
      <xdr:col>0</xdr:col>
      <xdr:colOff>219075</xdr:colOff>
      <xdr:row>41</xdr:row>
      <xdr:rowOff>0</xdr:rowOff>
    </xdr:from>
    <xdr:to>
      <xdr:col>2</xdr:col>
      <xdr:colOff>0</xdr:colOff>
      <xdr:row>41</xdr:row>
      <xdr:rowOff>0</xdr:rowOff>
    </xdr:to>
    <xdr:sp macro="" textlink="">
      <xdr:nvSpPr>
        <xdr:cNvPr id="55620" name="Line 11"/>
        <xdr:cNvSpPr>
          <a:spLocks noChangeShapeType="1"/>
        </xdr:cNvSpPr>
      </xdr:nvSpPr>
      <xdr:spPr bwMode="auto">
        <a:xfrm>
          <a:off x="219075" y="7515225"/>
          <a:ext cx="3600450" cy="0"/>
        </a:xfrm>
        <a:prstGeom prst="line">
          <a:avLst/>
        </a:prstGeom>
        <a:noFill/>
        <a:ln w="9525">
          <a:noFill/>
          <a:round/>
          <a:headEnd/>
          <a:tailEnd/>
        </a:ln>
        <a:effectLst/>
      </xdr:spPr>
    </xdr:sp>
    <xdr:clientData/>
  </xdr:twoCellAnchor>
  <xdr:twoCellAnchor>
    <xdr:from>
      <xdr:col>0</xdr:col>
      <xdr:colOff>342900</xdr:colOff>
      <xdr:row>41</xdr:row>
      <xdr:rowOff>0</xdr:rowOff>
    </xdr:from>
    <xdr:to>
      <xdr:col>2</xdr:col>
      <xdr:colOff>9525</xdr:colOff>
      <xdr:row>41</xdr:row>
      <xdr:rowOff>0</xdr:rowOff>
    </xdr:to>
    <xdr:sp macro="" textlink="">
      <xdr:nvSpPr>
        <xdr:cNvPr id="55621" name="Line 12"/>
        <xdr:cNvSpPr>
          <a:spLocks noChangeShapeType="1"/>
        </xdr:cNvSpPr>
      </xdr:nvSpPr>
      <xdr:spPr bwMode="auto">
        <a:xfrm>
          <a:off x="342900" y="7515225"/>
          <a:ext cx="3486150" cy="0"/>
        </a:xfrm>
        <a:prstGeom prst="line">
          <a:avLst/>
        </a:prstGeom>
        <a:noFill/>
        <a:ln w="9525">
          <a:noFill/>
          <a:round/>
          <a:headEnd/>
          <a:tailEnd/>
        </a:ln>
        <a:effectLst/>
      </xdr:spPr>
    </xdr:sp>
    <xdr:clientData/>
  </xdr:twoCellAnchor>
  <xdr:twoCellAnchor>
    <xdr:from>
      <xdr:col>0</xdr:col>
      <xdr:colOff>400050</xdr:colOff>
      <xdr:row>41</xdr:row>
      <xdr:rowOff>0</xdr:rowOff>
    </xdr:from>
    <xdr:to>
      <xdr:col>2</xdr:col>
      <xdr:colOff>38100</xdr:colOff>
      <xdr:row>41</xdr:row>
      <xdr:rowOff>0</xdr:rowOff>
    </xdr:to>
    <xdr:sp macro="" textlink="">
      <xdr:nvSpPr>
        <xdr:cNvPr id="55622" name="Line 13"/>
        <xdr:cNvSpPr>
          <a:spLocks noChangeShapeType="1"/>
        </xdr:cNvSpPr>
      </xdr:nvSpPr>
      <xdr:spPr bwMode="auto">
        <a:xfrm>
          <a:off x="400050" y="7515225"/>
          <a:ext cx="3457575" cy="0"/>
        </a:xfrm>
        <a:prstGeom prst="line">
          <a:avLst/>
        </a:prstGeom>
        <a:noFill/>
        <a:ln w="9525">
          <a:noFill/>
          <a:round/>
          <a:headEnd/>
          <a:tailEnd/>
        </a:ln>
        <a:effectLst/>
      </xdr:spPr>
    </xdr:sp>
    <xdr:clientData/>
  </xdr:twoCellAnchor>
  <xdr:twoCellAnchor>
    <xdr:from>
      <xdr:col>6</xdr:col>
      <xdr:colOff>0</xdr:colOff>
      <xdr:row>45</xdr:row>
      <xdr:rowOff>123825</xdr:rowOff>
    </xdr:from>
    <xdr:to>
      <xdr:col>9</xdr:col>
      <xdr:colOff>723900</xdr:colOff>
      <xdr:row>45</xdr:row>
      <xdr:rowOff>123825</xdr:rowOff>
    </xdr:to>
    <xdr:sp macro="" textlink="">
      <xdr:nvSpPr>
        <xdr:cNvPr id="55623" name="Line 18"/>
        <xdr:cNvSpPr>
          <a:spLocks noChangeShapeType="1"/>
        </xdr:cNvSpPr>
      </xdr:nvSpPr>
      <xdr:spPr bwMode="auto">
        <a:xfrm>
          <a:off x="9429750" y="8296275"/>
          <a:ext cx="3895725" cy="0"/>
        </a:xfrm>
        <a:prstGeom prst="line">
          <a:avLst/>
        </a:prstGeom>
        <a:noFill/>
        <a:ln w="9525">
          <a:noFill/>
          <a:round/>
          <a:headEnd/>
          <a:tailEnd/>
        </a:ln>
        <a:effectLst/>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1270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1270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5.xml"/><Relationship Id="rId1" Type="http://schemas.openxmlformats.org/officeDocument/2006/relationships/printerSettings" Target="../printerSettings/printerSettings27.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6.xml"/><Relationship Id="rId1" Type="http://schemas.openxmlformats.org/officeDocument/2006/relationships/printerSettings" Target="../printerSettings/printerSettings28.bin"/><Relationship Id="rId4" Type="http://schemas.openxmlformats.org/officeDocument/2006/relationships/comments" Target="../comments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7.xml"/><Relationship Id="rId1" Type="http://schemas.openxmlformats.org/officeDocument/2006/relationships/printerSettings" Target="../printerSettings/printerSettings29.bin"/><Relationship Id="rId4" Type="http://schemas.openxmlformats.org/officeDocument/2006/relationships/comments" Target="../comments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8.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dimension ref="A6:G57"/>
  <sheetViews>
    <sheetView workbookViewId="0">
      <selection activeCell="N51" sqref="N51"/>
    </sheetView>
  </sheetViews>
  <sheetFormatPr defaultRowHeight="12.75"/>
  <cols>
    <col min="1" max="1" width="17.7109375" customWidth="1"/>
    <col min="2" max="2" width="18.28515625" customWidth="1"/>
    <col min="3" max="3" width="16.85546875" style="1" customWidth="1"/>
    <col min="4" max="4" width="16.42578125" customWidth="1"/>
    <col min="5" max="5" width="29" customWidth="1"/>
  </cols>
  <sheetData>
    <row r="6" spans="1:5">
      <c r="A6" s="381" t="s">
        <v>182</v>
      </c>
      <c r="B6" s="381"/>
      <c r="C6" s="381"/>
      <c r="D6" s="381"/>
      <c r="E6" s="381"/>
    </row>
    <row r="7" spans="1:5">
      <c r="A7" s="381"/>
      <c r="B7" s="381"/>
      <c r="C7" s="381"/>
      <c r="D7" s="381"/>
      <c r="E7" s="381"/>
    </row>
    <row r="8" spans="1:5">
      <c r="A8" s="365" t="s">
        <v>137</v>
      </c>
      <c r="B8" s="366"/>
      <c r="C8" s="366"/>
      <c r="D8" s="366"/>
      <c r="E8" s="367"/>
    </row>
    <row r="9" spans="1:5" ht="25.5">
      <c r="A9" s="210" t="s">
        <v>138</v>
      </c>
      <c r="B9" s="362"/>
      <c r="C9" s="363"/>
      <c r="D9" s="363"/>
      <c r="E9" s="364"/>
    </row>
    <row r="10" spans="1:5">
      <c r="A10" s="210" t="s">
        <v>139</v>
      </c>
      <c r="B10" s="360"/>
      <c r="C10" s="360"/>
      <c r="D10" s="360"/>
      <c r="E10" s="360"/>
    </row>
    <row r="11" spans="1:5">
      <c r="A11" s="210" t="s">
        <v>140</v>
      </c>
      <c r="B11" s="360"/>
      <c r="C11" s="360"/>
      <c r="D11" s="360"/>
      <c r="E11" s="360"/>
    </row>
    <row r="12" spans="1:5">
      <c r="A12" s="210" t="s">
        <v>141</v>
      </c>
      <c r="B12" s="379"/>
      <c r="C12" s="380"/>
      <c r="D12" s="380"/>
      <c r="E12" s="380"/>
    </row>
    <row r="13" spans="1:5">
      <c r="A13" s="214" t="s">
        <v>142</v>
      </c>
      <c r="B13" s="377"/>
      <c r="C13" s="378"/>
      <c r="D13" s="210" t="s">
        <v>143</v>
      </c>
      <c r="E13" s="213"/>
    </row>
    <row r="14" spans="1:5">
      <c r="A14" s="214" t="s">
        <v>144</v>
      </c>
      <c r="B14" s="372"/>
      <c r="C14" s="360"/>
      <c r="D14" s="210" t="s">
        <v>145</v>
      </c>
      <c r="E14" s="215"/>
    </row>
    <row r="15" spans="1:5">
      <c r="A15" s="356" t="s">
        <v>146</v>
      </c>
      <c r="B15" s="357"/>
      <c r="C15" s="357"/>
      <c r="D15" s="357"/>
      <c r="E15" s="210" t="s">
        <v>147</v>
      </c>
    </row>
    <row r="16" spans="1:5">
      <c r="A16" s="356" t="s">
        <v>148</v>
      </c>
      <c r="B16" s="357"/>
      <c r="C16" s="216" t="s">
        <v>149</v>
      </c>
      <c r="D16" s="216" t="s">
        <v>150</v>
      </c>
      <c r="E16" s="210" t="s">
        <v>151</v>
      </c>
    </row>
    <row r="17" spans="1:5">
      <c r="A17" s="210" t="s">
        <v>152</v>
      </c>
      <c r="B17" s="375"/>
      <c r="C17" s="376"/>
      <c r="D17" s="210" t="s">
        <v>153</v>
      </c>
      <c r="E17" s="212"/>
    </row>
    <row r="18" spans="1:5">
      <c r="A18" s="360" t="s">
        <v>49</v>
      </c>
      <c r="B18" s="360"/>
      <c r="C18" s="374"/>
      <c r="D18" s="374"/>
      <c r="E18" s="374"/>
    </row>
    <row r="19" spans="1:5">
      <c r="A19" s="360" t="s">
        <v>154</v>
      </c>
      <c r="B19" s="360"/>
      <c r="C19" s="374"/>
      <c r="D19" s="374"/>
      <c r="E19" s="374"/>
    </row>
    <row r="20" spans="1:5">
      <c r="A20" s="365" t="s">
        <v>155</v>
      </c>
      <c r="B20" s="366"/>
      <c r="C20" s="366"/>
      <c r="D20" s="366"/>
      <c r="E20" s="367"/>
    </row>
    <row r="21" spans="1:5">
      <c r="A21" s="211" t="s">
        <v>156</v>
      </c>
      <c r="B21" s="360"/>
      <c r="C21" s="360"/>
      <c r="D21" s="360"/>
      <c r="E21" s="360"/>
    </row>
    <row r="22" spans="1:5">
      <c r="A22" s="214" t="s">
        <v>157</v>
      </c>
      <c r="B22" s="373"/>
      <c r="C22" s="373"/>
      <c r="D22" s="210" t="s">
        <v>158</v>
      </c>
      <c r="E22" s="212"/>
    </row>
    <row r="23" spans="1:5">
      <c r="A23" s="210" t="s">
        <v>159</v>
      </c>
      <c r="B23" s="365"/>
      <c r="C23" s="366"/>
      <c r="D23" s="366"/>
      <c r="E23" s="367"/>
    </row>
    <row r="24" spans="1:5">
      <c r="A24" s="356" t="s">
        <v>160</v>
      </c>
      <c r="B24" s="357"/>
      <c r="C24" s="357"/>
      <c r="D24" s="357"/>
      <c r="E24" s="210" t="s">
        <v>161</v>
      </c>
    </row>
    <row r="25" spans="1:5" ht="24" customHeight="1">
      <c r="A25" s="356" t="s">
        <v>162</v>
      </c>
      <c r="B25" s="357"/>
      <c r="C25" s="216" t="s">
        <v>149</v>
      </c>
      <c r="D25" s="216" t="s">
        <v>163</v>
      </c>
      <c r="E25" s="216" t="s">
        <v>164</v>
      </c>
    </row>
    <row r="26" spans="1:5">
      <c r="A26" s="209" t="s">
        <v>165</v>
      </c>
      <c r="B26" s="358"/>
      <c r="C26" s="359"/>
      <c r="D26" s="209" t="s">
        <v>166</v>
      </c>
      <c r="E26" s="217"/>
    </row>
    <row r="27" spans="1:5">
      <c r="A27" s="372" t="s">
        <v>167</v>
      </c>
      <c r="B27" s="372"/>
      <c r="C27" s="372"/>
      <c r="D27" s="372"/>
      <c r="E27" s="372"/>
    </row>
    <row r="28" spans="1:5">
      <c r="A28" s="216" t="s">
        <v>156</v>
      </c>
      <c r="B28" s="360"/>
      <c r="C28" s="360"/>
      <c r="D28" s="360"/>
      <c r="E28" s="360"/>
    </row>
    <row r="29" spans="1:5">
      <c r="A29" s="214" t="s">
        <v>157</v>
      </c>
      <c r="B29" s="373"/>
      <c r="C29" s="373"/>
      <c r="D29" s="210" t="s">
        <v>158</v>
      </c>
      <c r="E29" s="212"/>
    </row>
    <row r="30" spans="1:5">
      <c r="A30" s="210" t="s">
        <v>159</v>
      </c>
      <c r="B30" s="365"/>
      <c r="C30" s="366"/>
      <c r="D30" s="366"/>
      <c r="E30" s="367"/>
    </row>
    <row r="31" spans="1:5">
      <c r="A31" s="356" t="s">
        <v>160</v>
      </c>
      <c r="B31" s="357"/>
      <c r="C31" s="357"/>
      <c r="D31" s="357"/>
      <c r="E31" s="210" t="s">
        <v>161</v>
      </c>
    </row>
    <row r="32" spans="1:5">
      <c r="A32" s="356" t="s">
        <v>162</v>
      </c>
      <c r="B32" s="357"/>
      <c r="C32" s="216" t="s">
        <v>149</v>
      </c>
      <c r="D32" s="216" t="s">
        <v>163</v>
      </c>
      <c r="E32" s="216" t="s">
        <v>164</v>
      </c>
    </row>
    <row r="33" spans="1:5" ht="12.75" customHeight="1">
      <c r="A33" s="209" t="s">
        <v>165</v>
      </c>
      <c r="B33" s="358"/>
      <c r="C33" s="359"/>
      <c r="D33" s="209" t="s">
        <v>166</v>
      </c>
      <c r="E33" s="217"/>
    </row>
    <row r="34" spans="1:5" ht="12.75" customHeight="1">
      <c r="A34" s="369" t="s">
        <v>168</v>
      </c>
      <c r="B34" s="370"/>
      <c r="C34" s="370"/>
      <c r="D34" s="370"/>
      <c r="E34" s="371"/>
    </row>
    <row r="35" spans="1:5" ht="25.5">
      <c r="A35" s="210" t="s">
        <v>138</v>
      </c>
      <c r="B35" s="362"/>
      <c r="C35" s="363"/>
      <c r="D35" s="363"/>
      <c r="E35" s="364"/>
    </row>
    <row r="36" spans="1:5">
      <c r="A36" s="210" t="s">
        <v>139</v>
      </c>
      <c r="B36" s="362"/>
      <c r="C36" s="363"/>
      <c r="D36" s="363"/>
      <c r="E36" s="364"/>
    </row>
    <row r="37" spans="1:5">
      <c r="A37" s="210" t="s">
        <v>140</v>
      </c>
      <c r="B37" s="362"/>
      <c r="C37" s="363"/>
      <c r="D37" s="363"/>
      <c r="E37" s="364"/>
    </row>
    <row r="38" spans="1:5" ht="12.75" customHeight="1">
      <c r="A38" s="214" t="s">
        <v>169</v>
      </c>
      <c r="B38" s="365"/>
      <c r="C38" s="366"/>
      <c r="D38" s="366"/>
      <c r="E38" s="367"/>
    </row>
    <row r="39" spans="1:5" ht="12.75" customHeight="1">
      <c r="A39" s="354" t="s">
        <v>146</v>
      </c>
      <c r="B39" s="368"/>
      <c r="C39" s="368"/>
      <c r="D39" s="355"/>
      <c r="E39" s="210" t="s">
        <v>147</v>
      </c>
    </row>
    <row r="40" spans="1:5" ht="12.75" customHeight="1">
      <c r="A40" s="354" t="s">
        <v>148</v>
      </c>
      <c r="B40" s="355"/>
      <c r="C40" s="216" t="s">
        <v>149</v>
      </c>
      <c r="D40" s="216" t="s">
        <v>163</v>
      </c>
      <c r="E40" s="210" t="s">
        <v>151</v>
      </c>
    </row>
    <row r="41" spans="1:5">
      <c r="A41" s="209" t="s">
        <v>165</v>
      </c>
      <c r="B41" s="365"/>
      <c r="C41" s="367"/>
      <c r="D41" s="209" t="s">
        <v>153</v>
      </c>
      <c r="E41" s="218"/>
    </row>
    <row r="42" spans="1:5">
      <c r="A42" s="354" t="s">
        <v>170</v>
      </c>
      <c r="B42" s="355"/>
      <c r="C42" s="216" t="s">
        <v>171</v>
      </c>
      <c r="D42" s="216" t="s">
        <v>172</v>
      </c>
      <c r="E42" s="210" t="s">
        <v>173</v>
      </c>
    </row>
    <row r="43" spans="1:5" ht="12.75" customHeight="1">
      <c r="A43" s="356" t="s">
        <v>174</v>
      </c>
      <c r="B43" s="357"/>
      <c r="C43" s="357"/>
      <c r="D43" s="357"/>
      <c r="E43" s="357"/>
    </row>
    <row r="44" spans="1:5" ht="23.25" customHeight="1">
      <c r="A44" s="210" t="s">
        <v>138</v>
      </c>
      <c r="B44" s="360"/>
      <c r="C44" s="360"/>
      <c r="D44" s="360"/>
      <c r="E44" s="360"/>
    </row>
    <row r="45" spans="1:5">
      <c r="A45" s="210" t="s">
        <v>139</v>
      </c>
      <c r="B45" s="360"/>
      <c r="C45" s="360"/>
      <c r="D45" s="360"/>
      <c r="E45" s="360"/>
    </row>
    <row r="46" spans="1:5">
      <c r="A46" s="210" t="s">
        <v>175</v>
      </c>
      <c r="B46" s="360"/>
      <c r="C46" s="360"/>
      <c r="D46" s="360"/>
      <c r="E46" s="360"/>
    </row>
    <row r="47" spans="1:5">
      <c r="A47" s="214" t="s">
        <v>144</v>
      </c>
      <c r="B47" s="358"/>
      <c r="C47" s="361"/>
      <c r="D47" s="361"/>
      <c r="E47" s="359"/>
    </row>
    <row r="48" spans="1:5">
      <c r="A48" s="356" t="s">
        <v>146</v>
      </c>
      <c r="B48" s="357"/>
      <c r="C48" s="357"/>
      <c r="D48" s="357"/>
      <c r="E48" s="210" t="s">
        <v>161</v>
      </c>
    </row>
    <row r="49" spans="1:7">
      <c r="A49" s="356" t="s">
        <v>148</v>
      </c>
      <c r="B49" s="357"/>
      <c r="C49" s="216" t="s">
        <v>149</v>
      </c>
      <c r="D49" s="216" t="s">
        <v>163</v>
      </c>
      <c r="E49" s="210" t="s">
        <v>151</v>
      </c>
    </row>
    <row r="50" spans="1:7">
      <c r="A50" s="209" t="s">
        <v>165</v>
      </c>
      <c r="B50" s="358"/>
      <c r="C50" s="359"/>
      <c r="D50" s="209" t="s">
        <v>166</v>
      </c>
      <c r="E50" s="217"/>
    </row>
    <row r="53" spans="1:7">
      <c r="A53" s="307"/>
      <c r="B53" s="307"/>
      <c r="C53" s="307"/>
      <c r="D53" s="307"/>
      <c r="E53" s="307"/>
    </row>
    <row r="54" spans="1:7">
      <c r="A54" s="307"/>
      <c r="B54" s="288" t="s">
        <v>0</v>
      </c>
      <c r="C54" s="288"/>
      <c r="D54" s="288"/>
      <c r="E54" s="288" t="s">
        <v>0</v>
      </c>
    </row>
    <row r="55" spans="1:7">
      <c r="B55" s="308" t="s">
        <v>4</v>
      </c>
      <c r="C55" s="308"/>
      <c r="D55" s="308"/>
      <c r="E55" s="308" t="s">
        <v>5</v>
      </c>
      <c r="G55" s="126"/>
    </row>
    <row r="56" spans="1:7">
      <c r="B56" s="308" t="s">
        <v>7</v>
      </c>
      <c r="C56" s="308"/>
      <c r="D56" s="308"/>
      <c r="E56" s="308" t="s">
        <v>7</v>
      </c>
      <c r="G56" s="126"/>
    </row>
    <row r="57" spans="1:7">
      <c r="C57"/>
    </row>
  </sheetData>
  <mergeCells count="47">
    <mergeCell ref="B13:C13"/>
    <mergeCell ref="B9:E9"/>
    <mergeCell ref="B10:E10"/>
    <mergeCell ref="B11:E11"/>
    <mergeCell ref="B12:E12"/>
    <mergeCell ref="A6:E6"/>
    <mergeCell ref="A7:E7"/>
    <mergeCell ref="A8:E8"/>
    <mergeCell ref="B14:C14"/>
    <mergeCell ref="A15:D15"/>
    <mergeCell ref="A16:B16"/>
    <mergeCell ref="B17:C17"/>
    <mergeCell ref="A18:B18"/>
    <mergeCell ref="C18:E18"/>
    <mergeCell ref="A19:B19"/>
    <mergeCell ref="C19:E19"/>
    <mergeCell ref="A20:E20"/>
    <mergeCell ref="B21:E21"/>
    <mergeCell ref="B22:C22"/>
    <mergeCell ref="B23:E23"/>
    <mergeCell ref="A24:D24"/>
    <mergeCell ref="A25:B25"/>
    <mergeCell ref="B26:C26"/>
    <mergeCell ref="A27:E27"/>
    <mergeCell ref="B28:E28"/>
    <mergeCell ref="B29:C29"/>
    <mergeCell ref="B30:E30"/>
    <mergeCell ref="A31:D31"/>
    <mergeCell ref="A32:B32"/>
    <mergeCell ref="B33:C33"/>
    <mergeCell ref="A34:E34"/>
    <mergeCell ref="B35:E35"/>
    <mergeCell ref="B36:E36"/>
    <mergeCell ref="B37:E37"/>
    <mergeCell ref="B38:E38"/>
    <mergeCell ref="A39:D39"/>
    <mergeCell ref="A40:B40"/>
    <mergeCell ref="B41:C41"/>
    <mergeCell ref="A42:B42"/>
    <mergeCell ref="A43:E43"/>
    <mergeCell ref="A48:D48"/>
    <mergeCell ref="A49:B49"/>
    <mergeCell ref="B50:C50"/>
    <mergeCell ref="B44:E44"/>
    <mergeCell ref="B45:E45"/>
    <mergeCell ref="B46:E46"/>
    <mergeCell ref="B47:E47"/>
  </mergeCells>
  <phoneticPr fontId="0" type="noConversion"/>
  <pageMargins left="0.78740157499999996" right="0.78740157499999996" top="0.984251969" bottom="0.984251969" header="0.49212598499999999" footer="0.49212598499999999"/>
  <pageSetup paperSize="9" scale="86" orientation="portrait" r:id="rId1"/>
  <headerFooter alignWithMargins="0"/>
  <colBreaks count="1" manualBreakCount="1">
    <brk id="5" max="1048575" man="1"/>
  </colBreaks>
  <drawing r:id="rId2"/>
  <legacyDrawing r:id="rId3"/>
</worksheet>
</file>

<file path=xl/worksheets/sheet10.xml><?xml version="1.0" encoding="utf-8"?>
<worksheet xmlns="http://schemas.openxmlformats.org/spreadsheetml/2006/main" xmlns:r="http://schemas.openxmlformats.org/officeDocument/2006/relationships">
  <sheetPr codeName="Plan28">
    <pageSetUpPr fitToPage="1"/>
  </sheetPr>
  <dimension ref="A1:J47"/>
  <sheetViews>
    <sheetView zoomScaleNormal="50" workbookViewId="0">
      <selection activeCell="H6" sqref="H6"/>
    </sheetView>
  </sheetViews>
  <sheetFormatPr defaultRowHeight="12.75"/>
  <cols>
    <col min="1" max="1" width="12.140625" style="21" customWidth="1"/>
    <col min="2" max="2" width="50" style="2" customWidth="1"/>
    <col min="3" max="3" width="19" style="2" customWidth="1"/>
    <col min="4" max="4" width="26.140625" style="2" customWidth="1"/>
    <col min="5" max="5" width="17.42578125" style="2" bestFit="1" customWidth="1"/>
    <col min="6" max="6" width="12.28515625" style="2" customWidth="1"/>
    <col min="7" max="7" width="15" style="2" customWidth="1"/>
    <col min="8" max="8" width="19.7109375" style="2" bestFit="1" customWidth="1"/>
    <col min="9" max="9" width="14.28515625" style="4" customWidth="1"/>
    <col min="10" max="10" width="9.140625" style="248"/>
    <col min="11" max="16384" width="9.140625" style="2"/>
  </cols>
  <sheetData>
    <row r="1" spans="1:10">
      <c r="A1" s="402" t="s">
        <v>42</v>
      </c>
      <c r="B1" s="407"/>
      <c r="C1" s="407"/>
      <c r="D1" s="407"/>
      <c r="E1" s="407"/>
      <c r="F1" s="407"/>
      <c r="G1" s="407"/>
      <c r="H1" s="407"/>
      <c r="I1" s="407"/>
    </row>
    <row r="2" spans="1:10">
      <c r="A2" s="402" t="s">
        <v>29</v>
      </c>
      <c r="B2" s="407"/>
      <c r="C2" s="407"/>
      <c r="D2" s="407"/>
      <c r="E2" s="407"/>
      <c r="F2" s="407"/>
      <c r="G2" s="407"/>
      <c r="H2" s="407"/>
      <c r="I2" s="407"/>
    </row>
    <row r="3" spans="1:10">
      <c r="A3" s="98"/>
      <c r="B3" s="98"/>
      <c r="C3" s="98"/>
      <c r="D3" s="98"/>
      <c r="E3" s="98"/>
      <c r="F3" s="98"/>
      <c r="G3" s="98"/>
      <c r="H3" s="98"/>
      <c r="I3" s="98"/>
    </row>
    <row r="4" spans="1:10">
      <c r="A4" s="103" t="s">
        <v>47</v>
      </c>
      <c r="B4" s="153"/>
      <c r="C4" s="240" t="str">
        <f>'Relatório de Exec Financ A.1'!B4</f>
        <v>xxx</v>
      </c>
      <c r="D4" s="100"/>
      <c r="E4" s="100"/>
      <c r="F4" s="100"/>
      <c r="G4" s="100"/>
      <c r="H4" s="101"/>
      <c r="I4" s="102"/>
    </row>
    <row r="5" spans="1:10">
      <c r="A5" s="103" t="s">
        <v>48</v>
      </c>
      <c r="B5" s="153"/>
      <c r="C5" s="240" t="str">
        <f>'Relatório de Exec Financ A.1'!B5</f>
        <v>xxx</v>
      </c>
      <c r="D5" s="105"/>
      <c r="E5" s="105"/>
      <c r="F5" s="105"/>
      <c r="G5" s="128"/>
      <c r="H5" s="100"/>
      <c r="I5" s="102"/>
    </row>
    <row r="6" spans="1:10">
      <c r="A6" s="103" t="s">
        <v>49</v>
      </c>
      <c r="B6" s="153"/>
      <c r="C6" s="240" t="str">
        <f>'Relatório de Exec Financ A.1'!B6</f>
        <v>de xx/xx/xxxx até xx/xx/xxxx</v>
      </c>
      <c r="D6" s="129"/>
      <c r="E6" s="100"/>
      <c r="F6" s="100"/>
      <c r="G6" s="100"/>
      <c r="H6" s="130"/>
      <c r="I6" s="131"/>
    </row>
    <row r="7" spans="1:10">
      <c r="A7" s="100" t="s">
        <v>104</v>
      </c>
      <c r="B7" s="153"/>
      <c r="C7" s="240" t="str">
        <f>'Relatório de Exec Financ A.1'!B7</f>
        <v>de xx/xx/xxxx até xx/xx/xxxx</v>
      </c>
      <c r="D7" s="129"/>
      <c r="E7" s="100"/>
      <c r="F7" s="100"/>
      <c r="G7" s="100"/>
      <c r="H7" s="100"/>
      <c r="I7" s="131"/>
    </row>
    <row r="8" spans="1:10">
      <c r="A8" s="246" t="s">
        <v>50</v>
      </c>
      <c r="B8" s="154"/>
      <c r="C8" s="154"/>
      <c r="D8" s="182"/>
      <c r="E8" s="111"/>
      <c r="F8" s="100"/>
      <c r="G8" s="100"/>
      <c r="H8" s="100"/>
      <c r="I8" s="131"/>
    </row>
    <row r="9" spans="1:10">
      <c r="A9" s="109" t="s">
        <v>177</v>
      </c>
      <c r="B9" s="154"/>
      <c r="C9" s="235" t="s">
        <v>136</v>
      </c>
      <c r="D9" s="182"/>
      <c r="E9" s="111"/>
      <c r="F9" s="100"/>
      <c r="G9" s="100"/>
      <c r="H9" s="100"/>
      <c r="I9" s="131"/>
    </row>
    <row r="10" spans="1:10">
      <c r="A10" s="109"/>
      <c r="B10" s="154"/>
      <c r="C10" s="110"/>
      <c r="D10" s="111"/>
      <c r="E10" s="111"/>
      <c r="F10" s="100"/>
      <c r="G10" s="100"/>
      <c r="H10" s="100"/>
      <c r="I10" s="131"/>
    </row>
    <row r="11" spans="1:10" ht="25.5">
      <c r="A11" s="207" t="s">
        <v>32</v>
      </c>
      <c r="B11" s="133" t="s">
        <v>23</v>
      </c>
      <c r="C11" s="134"/>
      <c r="D11" s="134"/>
      <c r="E11" s="100"/>
      <c r="F11" s="135"/>
      <c r="G11" s="135"/>
      <c r="H11" s="135"/>
      <c r="I11" s="135"/>
    </row>
    <row r="12" spans="1:10">
      <c r="A12" s="148"/>
      <c r="B12" s="148"/>
      <c r="C12" s="134"/>
      <c r="D12" s="134"/>
      <c r="E12" s="100"/>
      <c r="F12" s="135"/>
      <c r="G12" s="135"/>
      <c r="H12" s="135"/>
      <c r="I12" s="135"/>
    </row>
    <row r="13" spans="1:10" ht="13.5" thickBot="1">
      <c r="A13" s="206" t="s">
        <v>64</v>
      </c>
      <c r="B13" s="139"/>
      <c r="C13" s="139"/>
      <c r="D13" s="134"/>
      <c r="E13" s="135"/>
      <c r="F13" s="135"/>
      <c r="G13" s="135"/>
      <c r="H13" s="135"/>
      <c r="I13" s="135"/>
    </row>
    <row r="14" spans="1:10" ht="39" thickTop="1">
      <c r="A14" s="79" t="s">
        <v>30</v>
      </c>
      <c r="B14" s="84" t="s">
        <v>31</v>
      </c>
      <c r="C14" s="84" t="s">
        <v>178</v>
      </c>
      <c r="D14" s="190" t="s">
        <v>96</v>
      </c>
      <c r="E14" s="81" t="s">
        <v>124</v>
      </c>
      <c r="F14" s="81" t="s">
        <v>55</v>
      </c>
      <c r="G14" s="81" t="s">
        <v>125</v>
      </c>
      <c r="H14" s="81" t="s">
        <v>84</v>
      </c>
      <c r="I14" s="82" t="s">
        <v>21</v>
      </c>
    </row>
    <row r="15" spans="1:10" s="252" customFormat="1">
      <c r="A15" s="254">
        <v>1</v>
      </c>
      <c r="B15" s="277"/>
      <c r="C15" s="256"/>
      <c r="D15" s="317"/>
      <c r="E15" s="255"/>
      <c r="F15" s="255"/>
      <c r="G15" s="322"/>
      <c r="H15" s="323"/>
      <c r="I15" s="269"/>
      <c r="J15" s="283"/>
    </row>
    <row r="16" spans="1:10" s="252" customFormat="1">
      <c r="A16" s="254">
        <v>2</v>
      </c>
      <c r="B16" s="277"/>
      <c r="C16" s="272"/>
      <c r="D16" s="320"/>
      <c r="E16" s="324"/>
      <c r="F16" s="323"/>
      <c r="G16" s="322"/>
      <c r="H16" s="323"/>
      <c r="I16" s="269"/>
      <c r="J16" s="283"/>
    </row>
    <row r="17" spans="1:10" s="252" customFormat="1">
      <c r="A17" s="254">
        <v>3</v>
      </c>
      <c r="B17" s="277"/>
      <c r="C17" s="272"/>
      <c r="D17" s="320"/>
      <c r="E17" s="324"/>
      <c r="F17" s="323"/>
      <c r="G17" s="322"/>
      <c r="H17" s="323"/>
      <c r="I17" s="269"/>
      <c r="J17" s="283"/>
    </row>
    <row r="18" spans="1:10" s="252" customFormat="1">
      <c r="A18" s="254">
        <v>4</v>
      </c>
      <c r="B18" s="277"/>
      <c r="C18" s="272"/>
      <c r="D18" s="320"/>
      <c r="E18" s="324"/>
      <c r="F18" s="323"/>
      <c r="G18" s="322"/>
      <c r="H18" s="323"/>
      <c r="I18" s="269"/>
      <c r="J18" s="283"/>
    </row>
    <row r="19" spans="1:10" s="252" customFormat="1">
      <c r="A19" s="254">
        <v>5</v>
      </c>
      <c r="B19" s="277"/>
      <c r="C19" s="272"/>
      <c r="D19" s="320"/>
      <c r="E19" s="324"/>
      <c r="F19" s="323"/>
      <c r="G19" s="322"/>
      <c r="H19" s="323"/>
      <c r="I19" s="269"/>
      <c r="J19" s="283"/>
    </row>
    <row r="20" spans="1:10" s="252" customFormat="1">
      <c r="A20" s="254">
        <v>6</v>
      </c>
      <c r="B20" s="277"/>
      <c r="C20" s="272"/>
      <c r="D20" s="320"/>
      <c r="E20" s="324"/>
      <c r="F20" s="323"/>
      <c r="G20" s="322"/>
      <c r="H20" s="323"/>
      <c r="I20" s="269"/>
      <c r="J20" s="283"/>
    </row>
    <row r="21" spans="1:10" s="252" customFormat="1">
      <c r="A21" s="254">
        <v>7</v>
      </c>
      <c r="B21" s="277"/>
      <c r="C21" s="272"/>
      <c r="D21" s="320"/>
      <c r="E21" s="324"/>
      <c r="F21" s="323"/>
      <c r="G21" s="322"/>
      <c r="H21" s="323"/>
      <c r="I21" s="269"/>
      <c r="J21" s="283"/>
    </row>
    <row r="22" spans="1:10" s="252" customFormat="1">
      <c r="A22" s="254">
        <v>8</v>
      </c>
      <c r="B22" s="277"/>
      <c r="C22" s="272"/>
      <c r="D22" s="320"/>
      <c r="E22" s="324"/>
      <c r="F22" s="323"/>
      <c r="G22" s="322"/>
      <c r="H22" s="323"/>
      <c r="I22" s="269"/>
      <c r="J22" s="283"/>
    </row>
    <row r="23" spans="1:10" s="252" customFormat="1">
      <c r="A23" s="254">
        <v>9</v>
      </c>
      <c r="B23" s="277"/>
      <c r="C23" s="272"/>
      <c r="D23" s="320"/>
      <c r="E23" s="324"/>
      <c r="F23" s="323"/>
      <c r="G23" s="322"/>
      <c r="H23" s="323"/>
      <c r="I23" s="269"/>
      <c r="J23" s="283"/>
    </row>
    <row r="24" spans="1:10" s="252" customFormat="1">
      <c r="A24" s="254">
        <v>10</v>
      </c>
      <c r="B24" s="277"/>
      <c r="C24" s="272"/>
      <c r="D24" s="320"/>
      <c r="E24" s="324"/>
      <c r="F24" s="323"/>
      <c r="G24" s="322"/>
      <c r="H24" s="323"/>
      <c r="I24" s="269"/>
      <c r="J24" s="283"/>
    </row>
    <row r="25" spans="1:10" s="252" customFormat="1">
      <c r="A25" s="254">
        <v>11</v>
      </c>
      <c r="B25" s="277"/>
      <c r="C25" s="272"/>
      <c r="D25" s="320"/>
      <c r="E25" s="324"/>
      <c r="F25" s="323"/>
      <c r="G25" s="322"/>
      <c r="H25" s="323"/>
      <c r="I25" s="269"/>
      <c r="J25" s="283"/>
    </row>
    <row r="26" spans="1:10" s="252" customFormat="1">
      <c r="A26" s="254">
        <v>12</v>
      </c>
      <c r="B26" s="277"/>
      <c r="C26" s="272"/>
      <c r="D26" s="320"/>
      <c r="E26" s="324"/>
      <c r="F26" s="323"/>
      <c r="G26" s="322"/>
      <c r="H26" s="323"/>
      <c r="I26" s="269"/>
      <c r="J26" s="283"/>
    </row>
    <row r="27" spans="1:10" s="252" customFormat="1">
      <c r="A27" s="254">
        <v>13</v>
      </c>
      <c r="B27" s="277"/>
      <c r="C27" s="272"/>
      <c r="D27" s="320"/>
      <c r="E27" s="324"/>
      <c r="F27" s="323"/>
      <c r="G27" s="322"/>
      <c r="H27" s="323"/>
      <c r="I27" s="269"/>
      <c r="J27" s="283"/>
    </row>
    <row r="28" spans="1:10" s="252" customFormat="1">
      <c r="A28" s="254">
        <v>14</v>
      </c>
      <c r="B28" s="277"/>
      <c r="C28" s="272"/>
      <c r="D28" s="320"/>
      <c r="E28" s="324"/>
      <c r="F28" s="323"/>
      <c r="G28" s="322"/>
      <c r="H28" s="323"/>
      <c r="I28" s="269"/>
      <c r="J28" s="283"/>
    </row>
    <row r="29" spans="1:10" s="252" customFormat="1">
      <c r="A29" s="254">
        <v>15</v>
      </c>
      <c r="B29" s="277"/>
      <c r="C29" s="272"/>
      <c r="D29" s="320"/>
      <c r="E29" s="324"/>
      <c r="F29" s="323"/>
      <c r="G29" s="322"/>
      <c r="H29" s="323"/>
      <c r="I29" s="269"/>
      <c r="J29" s="283"/>
    </row>
    <row r="30" spans="1:10" s="252" customFormat="1">
      <c r="A30" s="254">
        <v>16</v>
      </c>
      <c r="B30" s="277"/>
      <c r="C30" s="272"/>
      <c r="D30" s="320"/>
      <c r="E30" s="324"/>
      <c r="F30" s="323"/>
      <c r="G30" s="322"/>
      <c r="H30" s="323"/>
      <c r="I30" s="269"/>
      <c r="J30" s="283"/>
    </row>
    <row r="31" spans="1:10" s="252" customFormat="1">
      <c r="A31" s="254">
        <v>17</v>
      </c>
      <c r="B31" s="277"/>
      <c r="C31" s="272"/>
      <c r="D31" s="320"/>
      <c r="E31" s="324"/>
      <c r="F31" s="323"/>
      <c r="G31" s="322"/>
      <c r="H31" s="323"/>
      <c r="I31" s="269"/>
      <c r="J31" s="283"/>
    </row>
    <row r="32" spans="1:10" s="252" customFormat="1">
      <c r="A32" s="254">
        <v>18</v>
      </c>
      <c r="B32" s="277"/>
      <c r="C32" s="272"/>
      <c r="D32" s="320"/>
      <c r="E32" s="324"/>
      <c r="F32" s="323"/>
      <c r="G32" s="322"/>
      <c r="H32" s="323"/>
      <c r="I32" s="269"/>
      <c r="J32" s="283"/>
    </row>
    <row r="33" spans="1:10" s="252" customFormat="1">
      <c r="A33" s="254">
        <v>19</v>
      </c>
      <c r="B33" s="277"/>
      <c r="C33" s="272"/>
      <c r="D33" s="320"/>
      <c r="E33" s="324"/>
      <c r="F33" s="323"/>
      <c r="G33" s="322"/>
      <c r="H33" s="323"/>
      <c r="I33" s="269"/>
      <c r="J33" s="283"/>
    </row>
    <row r="34" spans="1:10" s="252" customFormat="1" ht="13.5" thickBot="1">
      <c r="A34" s="260" t="s">
        <v>66</v>
      </c>
      <c r="B34" s="405"/>
      <c r="C34" s="406"/>
      <c r="D34" s="262"/>
      <c r="E34" s="262"/>
      <c r="F34" s="264"/>
      <c r="G34" s="262"/>
      <c r="H34" s="264"/>
      <c r="I34" s="273">
        <f>SUM(I15:I33)</f>
        <v>0</v>
      </c>
      <c r="J34" s="283"/>
    </row>
    <row r="35" spans="1:10" ht="13.5" thickTop="1">
      <c r="A35" s="135"/>
      <c r="B35" s="408"/>
      <c r="C35" s="408"/>
      <c r="D35" s="135"/>
      <c r="E35" s="135"/>
      <c r="F35" s="141"/>
      <c r="G35" s="135"/>
      <c r="H35" s="141"/>
      <c r="I35" s="142"/>
    </row>
    <row r="36" spans="1:10" ht="13.5" thickBot="1">
      <c r="A36" s="206" t="s">
        <v>63</v>
      </c>
      <c r="B36" s="143"/>
      <c r="C36" s="138"/>
      <c r="D36" s="144"/>
      <c r="E36" s="144"/>
      <c r="F36" s="145"/>
      <c r="G36" s="144"/>
      <c r="H36" s="145"/>
      <c r="I36" s="145"/>
    </row>
    <row r="37" spans="1:10" ht="39" thickTop="1">
      <c r="A37" s="79" t="s">
        <v>30</v>
      </c>
      <c r="B37" s="80" t="s">
        <v>65</v>
      </c>
      <c r="C37" s="81" t="s">
        <v>89</v>
      </c>
      <c r="D37" s="190" t="s">
        <v>96</v>
      </c>
      <c r="E37" s="81" t="s">
        <v>70</v>
      </c>
      <c r="F37" s="81" t="s">
        <v>54</v>
      </c>
      <c r="G37" s="81" t="s">
        <v>69</v>
      </c>
      <c r="H37" s="81" t="s">
        <v>71</v>
      </c>
      <c r="I37" s="83" t="s">
        <v>21</v>
      </c>
    </row>
    <row r="38" spans="1:10" s="252" customFormat="1">
      <c r="A38" s="254">
        <v>1</v>
      </c>
      <c r="B38" s="277"/>
      <c r="C38" s="322"/>
      <c r="D38" s="317"/>
      <c r="E38" s="322"/>
      <c r="F38" s="323"/>
      <c r="G38" s="322"/>
      <c r="H38" s="323"/>
      <c r="I38" s="269"/>
      <c r="J38" s="283"/>
    </row>
    <row r="39" spans="1:10" s="252" customFormat="1">
      <c r="A39" s="254">
        <v>2</v>
      </c>
      <c r="B39" s="277"/>
      <c r="C39" s="319"/>
      <c r="D39" s="317"/>
      <c r="E39" s="322"/>
      <c r="F39" s="323"/>
      <c r="G39" s="322"/>
      <c r="H39" s="323"/>
      <c r="I39" s="269"/>
      <c r="J39" s="283"/>
    </row>
    <row r="40" spans="1:10" s="252" customFormat="1">
      <c r="A40" s="254" t="s">
        <v>67</v>
      </c>
      <c r="B40" s="270"/>
      <c r="C40" s="278"/>
      <c r="D40" s="271"/>
      <c r="E40" s="256"/>
      <c r="F40" s="257"/>
      <c r="G40" s="256"/>
      <c r="H40" s="257"/>
      <c r="I40" s="269">
        <f>SUM(I38:I39)</f>
        <v>0</v>
      </c>
      <c r="J40" s="283"/>
    </row>
    <row r="41" spans="1:10" ht="13.5" thickBot="1">
      <c r="A41" s="403" t="s">
        <v>123</v>
      </c>
      <c r="B41" s="404"/>
      <c r="C41" s="404"/>
      <c r="D41" s="404"/>
      <c r="E41" s="404"/>
      <c r="F41" s="404"/>
      <c r="G41" s="404"/>
      <c r="H41" s="404"/>
      <c r="I41" s="78">
        <f>I34-I40</f>
        <v>0</v>
      </c>
    </row>
    <row r="42" spans="1:10" ht="13.5" thickTop="1">
      <c r="A42" s="146"/>
      <c r="B42" s="168"/>
      <c r="C42" s="168"/>
      <c r="D42" s="168"/>
      <c r="E42" s="168"/>
      <c r="F42" s="196"/>
      <c r="G42" s="227"/>
      <c r="H42" s="227"/>
      <c r="I42" s="146"/>
    </row>
    <row r="43" spans="1:10">
      <c r="A43" s="146"/>
      <c r="B43" s="127"/>
      <c r="C43" s="127"/>
      <c r="D43" s="127"/>
      <c r="E43" s="127"/>
      <c r="F43" s="198"/>
      <c r="G43" s="227"/>
      <c r="H43" s="227"/>
      <c r="I43" s="146"/>
    </row>
    <row r="44" spans="1:10">
      <c r="A44" s="146"/>
      <c r="B44" s="122"/>
      <c r="C44" s="122"/>
      <c r="D44" s="122"/>
      <c r="E44" s="122"/>
      <c r="F44" s="147"/>
      <c r="G44" s="147"/>
      <c r="H44" s="147"/>
      <c r="I44" s="146"/>
    </row>
    <row r="45" spans="1:10">
      <c r="A45" s="146"/>
      <c r="B45" s="250"/>
      <c r="C45" s="111"/>
      <c r="D45" s="111"/>
      <c r="E45" s="111"/>
      <c r="F45" s="250"/>
      <c r="G45" s="251"/>
      <c r="H45" s="147"/>
      <c r="I45" s="146"/>
    </row>
    <row r="46" spans="1:10">
      <c r="A46" s="146"/>
      <c r="B46" s="164" t="s">
        <v>4</v>
      </c>
      <c r="C46" s="111"/>
      <c r="D46" s="111"/>
      <c r="E46" s="111"/>
      <c r="F46" s="396" t="s">
        <v>5</v>
      </c>
      <c r="G46" s="396"/>
      <c r="H46" s="147"/>
      <c r="I46" s="146"/>
    </row>
    <row r="47" spans="1:10">
      <c r="A47" s="146"/>
      <c r="B47" s="199" t="s">
        <v>185</v>
      </c>
      <c r="C47" s="199"/>
      <c r="D47" s="199"/>
      <c r="E47" s="199"/>
      <c r="F47" s="392" t="s">
        <v>185</v>
      </c>
      <c r="G47" s="392"/>
      <c r="H47" s="147"/>
      <c r="I47" s="146"/>
    </row>
  </sheetData>
  <mergeCells count="7">
    <mergeCell ref="F47:G47"/>
    <mergeCell ref="A1:I1"/>
    <mergeCell ref="A2:I2"/>
    <mergeCell ref="F46:G46"/>
    <mergeCell ref="A41:H41"/>
    <mergeCell ref="B35:C35"/>
    <mergeCell ref="B34:C34"/>
  </mergeCells>
  <phoneticPr fontId="0" type="noConversion"/>
  <printOptions horizontalCentered="1"/>
  <pageMargins left="0" right="0" top="0.19685039370078741" bottom="0.19685039370078741" header="7.874015748031496E-2" footer="7.874015748031496E-2"/>
  <pageSetup paperSize="9" scale="64"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Plan25"/>
  <dimension ref="A1:M47"/>
  <sheetViews>
    <sheetView zoomScaleNormal="60" zoomScaleSheetLayoutView="100" workbookViewId="0">
      <selection activeCell="J7" sqref="J7"/>
    </sheetView>
  </sheetViews>
  <sheetFormatPr defaultRowHeight="12.75"/>
  <cols>
    <col min="1" max="1" width="12.140625" style="21" customWidth="1"/>
    <col min="2" max="2" width="45.140625" style="2" customWidth="1"/>
    <col min="3" max="3" width="19.85546875" style="2" customWidth="1"/>
    <col min="4" max="4" width="24.85546875" style="2" customWidth="1"/>
    <col min="5" max="5" width="16.42578125" style="2" customWidth="1"/>
    <col min="6" max="6" width="23" style="2" customWidth="1"/>
    <col min="7" max="7" width="24.28515625" style="2" customWidth="1"/>
    <col min="8" max="8" width="14" style="2" bestFit="1" customWidth="1"/>
    <col min="9" max="9" width="9.28515625" style="2" bestFit="1" customWidth="1"/>
    <col min="10" max="10" width="14.28515625" style="2" customWidth="1"/>
    <col min="11" max="11" width="19.7109375" style="2" bestFit="1" customWidth="1"/>
    <col min="12" max="12" width="14.28515625" style="4" customWidth="1"/>
    <col min="13" max="13" width="9.140625" style="248"/>
    <col min="14" max="16384" width="9.140625" style="2"/>
  </cols>
  <sheetData>
    <row r="1" spans="1:13">
      <c r="A1" s="402" t="s">
        <v>42</v>
      </c>
      <c r="B1" s="407"/>
      <c r="C1" s="407"/>
      <c r="D1" s="407"/>
      <c r="E1" s="407"/>
      <c r="F1" s="407"/>
      <c r="G1" s="407"/>
      <c r="H1" s="407"/>
      <c r="I1" s="407"/>
      <c r="J1" s="407"/>
      <c r="K1" s="407"/>
      <c r="L1" s="407"/>
    </row>
    <row r="2" spans="1:13">
      <c r="A2" s="402" t="s">
        <v>29</v>
      </c>
      <c r="B2" s="407"/>
      <c r="C2" s="407"/>
      <c r="D2" s="407"/>
      <c r="E2" s="407"/>
      <c r="F2" s="407"/>
      <c r="G2" s="407"/>
      <c r="H2" s="407"/>
      <c r="I2" s="407"/>
      <c r="J2" s="407"/>
      <c r="K2" s="407"/>
      <c r="L2" s="407"/>
    </row>
    <row r="3" spans="1:13">
      <c r="A3" s="98"/>
      <c r="B3" s="98"/>
      <c r="C3" s="98"/>
      <c r="D3" s="98"/>
      <c r="E3" s="98"/>
      <c r="F3" s="98"/>
      <c r="G3" s="98"/>
      <c r="H3" s="98"/>
      <c r="I3" s="98"/>
      <c r="J3" s="98"/>
      <c r="K3" s="98"/>
      <c r="L3" s="98"/>
    </row>
    <row r="4" spans="1:13">
      <c r="A4" s="103" t="s">
        <v>47</v>
      </c>
      <c r="B4" s="153"/>
      <c r="C4" s="240" t="str">
        <f>'Relatório de Exec Financ A.1'!B4</f>
        <v>xxx</v>
      </c>
      <c r="D4" s="100"/>
      <c r="E4" s="100"/>
      <c r="F4" s="100"/>
      <c r="G4" s="100"/>
      <c r="H4" s="100"/>
      <c r="I4" s="100"/>
      <c r="J4" s="100"/>
      <c r="K4" s="101"/>
      <c r="L4" s="102"/>
    </row>
    <row r="5" spans="1:13">
      <c r="A5" s="103" t="s">
        <v>48</v>
      </c>
      <c r="B5" s="153"/>
      <c r="C5" s="240" t="str">
        <f>'Relatório de Exec Financ A.1'!B5</f>
        <v>xxx</v>
      </c>
      <c r="D5" s="105"/>
      <c r="E5" s="105"/>
      <c r="F5" s="105"/>
      <c r="G5" s="105"/>
      <c r="H5" s="149"/>
      <c r="I5" s="128"/>
      <c r="J5" s="128"/>
      <c r="K5" s="100"/>
      <c r="L5" s="102"/>
    </row>
    <row r="6" spans="1:13">
      <c r="A6" s="103" t="s">
        <v>49</v>
      </c>
      <c r="B6" s="153"/>
      <c r="C6" s="240" t="str">
        <f>'Relatório de Exec Financ A.1'!B6</f>
        <v>de xx/xx/xxxx até xx/xx/xxxx</v>
      </c>
      <c r="D6" s="129"/>
      <c r="E6" s="100"/>
      <c r="F6" s="100"/>
      <c r="G6" s="100"/>
      <c r="H6" s="100"/>
      <c r="I6" s="100"/>
      <c r="J6" s="100"/>
      <c r="K6" s="130"/>
      <c r="L6" s="131"/>
    </row>
    <row r="7" spans="1:13">
      <c r="A7" s="100" t="s">
        <v>104</v>
      </c>
      <c r="B7" s="153"/>
      <c r="C7" s="240" t="str">
        <f>'Relatório de Exec Financ A.1'!B7</f>
        <v>de xx/xx/xxxx até xx/xx/xxxx</v>
      </c>
      <c r="D7" s="129"/>
      <c r="E7" s="100"/>
      <c r="F7" s="100"/>
      <c r="G7" s="100"/>
      <c r="H7" s="100"/>
      <c r="I7" s="100"/>
      <c r="J7" s="100"/>
      <c r="K7" s="100"/>
      <c r="L7" s="131"/>
    </row>
    <row r="8" spans="1:13">
      <c r="A8" s="246" t="s">
        <v>50</v>
      </c>
      <c r="B8" s="154"/>
      <c r="C8" s="154"/>
      <c r="D8" s="182"/>
      <c r="E8" s="111"/>
      <c r="F8" s="111"/>
      <c r="G8" s="111"/>
      <c r="H8" s="111"/>
      <c r="I8" s="100"/>
      <c r="J8" s="100"/>
      <c r="K8" s="100"/>
      <c r="L8" s="131"/>
    </row>
    <row r="9" spans="1:13">
      <c r="A9" s="109" t="s">
        <v>177</v>
      </c>
      <c r="B9" s="154"/>
      <c r="C9" s="235" t="s">
        <v>136</v>
      </c>
      <c r="D9" s="182"/>
      <c r="E9" s="111"/>
      <c r="F9" s="111"/>
      <c r="G9" s="111"/>
      <c r="H9" s="111"/>
      <c r="I9" s="100"/>
      <c r="J9" s="100"/>
      <c r="K9" s="100"/>
      <c r="L9" s="131"/>
    </row>
    <row r="10" spans="1:13">
      <c r="A10" s="109"/>
      <c r="B10" s="154"/>
      <c r="C10" s="111"/>
      <c r="D10" s="111"/>
      <c r="E10" s="111"/>
      <c r="F10" s="111"/>
      <c r="G10" s="111"/>
      <c r="H10" s="111"/>
      <c r="I10" s="100"/>
      <c r="J10" s="100"/>
      <c r="K10" s="100"/>
      <c r="L10" s="131"/>
    </row>
    <row r="11" spans="1:13" ht="25.5">
      <c r="A11" s="207" t="s">
        <v>32</v>
      </c>
      <c r="B11" s="133" t="s">
        <v>81</v>
      </c>
      <c r="C11" s="134"/>
      <c r="D11" s="134"/>
      <c r="E11" s="134"/>
      <c r="F11" s="134"/>
      <c r="G11" s="134"/>
      <c r="H11" s="135"/>
      <c r="I11" s="100"/>
      <c r="J11" s="100"/>
      <c r="K11" s="135"/>
      <c r="L11" s="135"/>
    </row>
    <row r="12" spans="1:13">
      <c r="A12" s="148"/>
      <c r="B12" s="148"/>
      <c r="C12" s="134"/>
      <c r="D12" s="134"/>
      <c r="E12" s="134"/>
      <c r="F12" s="134"/>
      <c r="G12" s="134"/>
      <c r="H12" s="135"/>
      <c r="I12" s="100"/>
      <c r="J12" s="100"/>
      <c r="K12" s="135"/>
      <c r="L12" s="135"/>
    </row>
    <row r="13" spans="1:13" ht="13.5" thickBot="1">
      <c r="A13" s="206" t="s">
        <v>64</v>
      </c>
      <c r="B13" s="139"/>
      <c r="C13" s="134"/>
      <c r="D13" s="134"/>
      <c r="E13" s="134"/>
      <c r="F13" s="134"/>
      <c r="G13" s="134"/>
      <c r="H13" s="135"/>
      <c r="I13" s="135"/>
      <c r="J13" s="135"/>
      <c r="K13" s="135"/>
      <c r="L13" s="135"/>
    </row>
    <row r="14" spans="1:13" ht="39" thickTop="1">
      <c r="A14" s="79" t="s">
        <v>30</v>
      </c>
      <c r="B14" s="84" t="s">
        <v>31</v>
      </c>
      <c r="C14" s="81" t="s">
        <v>180</v>
      </c>
      <c r="D14" s="84" t="s">
        <v>85</v>
      </c>
      <c r="E14" s="81" t="s">
        <v>179</v>
      </c>
      <c r="F14" s="84" t="s">
        <v>68</v>
      </c>
      <c r="G14" s="190" t="s">
        <v>96</v>
      </c>
      <c r="H14" s="81" t="s">
        <v>124</v>
      </c>
      <c r="I14" s="81" t="s">
        <v>55</v>
      </c>
      <c r="J14" s="81" t="s">
        <v>125</v>
      </c>
      <c r="K14" s="81" t="s">
        <v>84</v>
      </c>
      <c r="L14" s="82" t="s">
        <v>21</v>
      </c>
    </row>
    <row r="15" spans="1:13" s="252" customFormat="1">
      <c r="A15" s="254">
        <v>1</v>
      </c>
      <c r="B15" s="270"/>
      <c r="C15" s="322"/>
      <c r="D15" s="317"/>
      <c r="E15" s="318"/>
      <c r="F15" s="320"/>
      <c r="G15" s="317"/>
      <c r="H15" s="322"/>
      <c r="I15" s="323"/>
      <c r="J15" s="322"/>
      <c r="K15" s="323"/>
      <c r="L15" s="282"/>
      <c r="M15" s="283"/>
    </row>
    <row r="16" spans="1:13" s="252" customFormat="1">
      <c r="A16" s="254">
        <v>2</v>
      </c>
      <c r="B16" s="270"/>
      <c r="C16" s="322"/>
      <c r="D16" s="320"/>
      <c r="E16" s="322"/>
      <c r="F16" s="320"/>
      <c r="G16" s="320"/>
      <c r="H16" s="322"/>
      <c r="I16" s="323"/>
      <c r="J16" s="322"/>
      <c r="K16" s="323"/>
      <c r="L16" s="282"/>
      <c r="M16" s="283"/>
    </row>
    <row r="17" spans="1:13" s="252" customFormat="1">
      <c r="A17" s="254">
        <v>3</v>
      </c>
      <c r="B17" s="270"/>
      <c r="C17" s="322"/>
      <c r="D17" s="320"/>
      <c r="E17" s="322"/>
      <c r="F17" s="320"/>
      <c r="G17" s="320"/>
      <c r="H17" s="322"/>
      <c r="I17" s="323"/>
      <c r="J17" s="322"/>
      <c r="K17" s="323"/>
      <c r="L17" s="282"/>
      <c r="M17" s="283"/>
    </row>
    <row r="18" spans="1:13" s="252" customFormat="1">
      <c r="A18" s="254">
        <v>4</v>
      </c>
      <c r="B18" s="270"/>
      <c r="C18" s="322"/>
      <c r="D18" s="320"/>
      <c r="E18" s="322"/>
      <c r="F18" s="320"/>
      <c r="G18" s="320"/>
      <c r="H18" s="322"/>
      <c r="I18" s="323"/>
      <c r="J18" s="322"/>
      <c r="K18" s="323"/>
      <c r="L18" s="282"/>
      <c r="M18" s="283"/>
    </row>
    <row r="19" spans="1:13" s="252" customFormat="1">
      <c r="A19" s="254">
        <v>5</v>
      </c>
      <c r="B19" s="270"/>
      <c r="C19" s="322"/>
      <c r="D19" s="320"/>
      <c r="E19" s="322"/>
      <c r="F19" s="320"/>
      <c r="G19" s="320"/>
      <c r="H19" s="322"/>
      <c r="I19" s="323"/>
      <c r="J19" s="322"/>
      <c r="K19" s="323"/>
      <c r="L19" s="282"/>
      <c r="M19" s="283"/>
    </row>
    <row r="20" spans="1:13" s="252" customFormat="1">
      <c r="A20" s="254">
        <v>6</v>
      </c>
      <c r="B20" s="270"/>
      <c r="C20" s="322"/>
      <c r="D20" s="320"/>
      <c r="E20" s="322"/>
      <c r="F20" s="320"/>
      <c r="G20" s="320"/>
      <c r="H20" s="322"/>
      <c r="I20" s="323"/>
      <c r="J20" s="322"/>
      <c r="K20" s="323"/>
      <c r="L20" s="282"/>
      <c r="M20" s="283"/>
    </row>
    <row r="21" spans="1:13" s="252" customFormat="1">
      <c r="A21" s="254">
        <v>7</v>
      </c>
      <c r="B21" s="270"/>
      <c r="C21" s="322"/>
      <c r="D21" s="320"/>
      <c r="E21" s="322"/>
      <c r="F21" s="320"/>
      <c r="G21" s="320"/>
      <c r="H21" s="322"/>
      <c r="I21" s="323"/>
      <c r="J21" s="322"/>
      <c r="K21" s="323"/>
      <c r="L21" s="282"/>
      <c r="M21" s="283"/>
    </row>
    <row r="22" spans="1:13" s="252" customFormat="1">
      <c r="A22" s="254">
        <v>8</v>
      </c>
      <c r="B22" s="270"/>
      <c r="C22" s="322"/>
      <c r="D22" s="320"/>
      <c r="E22" s="322"/>
      <c r="F22" s="320"/>
      <c r="G22" s="320"/>
      <c r="H22" s="322"/>
      <c r="I22" s="323"/>
      <c r="J22" s="322"/>
      <c r="K22" s="323"/>
      <c r="L22" s="282"/>
      <c r="M22" s="283"/>
    </row>
    <row r="23" spans="1:13" s="252" customFormat="1">
      <c r="A23" s="254">
        <v>9</v>
      </c>
      <c r="B23" s="270"/>
      <c r="C23" s="322"/>
      <c r="D23" s="320"/>
      <c r="E23" s="322"/>
      <c r="F23" s="320"/>
      <c r="G23" s="320"/>
      <c r="H23" s="322"/>
      <c r="I23" s="323"/>
      <c r="J23" s="322"/>
      <c r="K23" s="323"/>
      <c r="L23" s="282"/>
      <c r="M23" s="283"/>
    </row>
    <row r="24" spans="1:13" s="252" customFormat="1">
      <c r="A24" s="254">
        <v>10</v>
      </c>
      <c r="B24" s="270"/>
      <c r="C24" s="322"/>
      <c r="D24" s="320"/>
      <c r="E24" s="322"/>
      <c r="F24" s="320"/>
      <c r="G24" s="320"/>
      <c r="H24" s="322"/>
      <c r="I24" s="323"/>
      <c r="J24" s="322"/>
      <c r="K24" s="323"/>
      <c r="L24" s="282"/>
      <c r="M24" s="283"/>
    </row>
    <row r="25" spans="1:13" s="252" customFormat="1">
      <c r="A25" s="254">
        <v>11</v>
      </c>
      <c r="B25" s="270"/>
      <c r="C25" s="322"/>
      <c r="D25" s="320"/>
      <c r="E25" s="322"/>
      <c r="F25" s="320"/>
      <c r="G25" s="320"/>
      <c r="H25" s="322"/>
      <c r="I25" s="323"/>
      <c r="J25" s="322"/>
      <c r="K25" s="323"/>
      <c r="L25" s="282"/>
      <c r="M25" s="283"/>
    </row>
    <row r="26" spans="1:13" s="252" customFormat="1">
      <c r="A26" s="254">
        <v>12</v>
      </c>
      <c r="B26" s="270"/>
      <c r="C26" s="322"/>
      <c r="D26" s="320"/>
      <c r="E26" s="322"/>
      <c r="F26" s="320"/>
      <c r="G26" s="320"/>
      <c r="H26" s="322"/>
      <c r="I26" s="323"/>
      <c r="J26" s="322"/>
      <c r="K26" s="323"/>
      <c r="L26" s="282"/>
      <c r="M26" s="283"/>
    </row>
    <row r="27" spans="1:13" s="252" customFormat="1">
      <c r="A27" s="254">
        <v>13</v>
      </c>
      <c r="B27" s="270"/>
      <c r="C27" s="322"/>
      <c r="D27" s="320"/>
      <c r="E27" s="322"/>
      <c r="F27" s="320"/>
      <c r="G27" s="320"/>
      <c r="H27" s="322"/>
      <c r="I27" s="323"/>
      <c r="J27" s="322"/>
      <c r="K27" s="323"/>
      <c r="L27" s="282"/>
      <c r="M27" s="283"/>
    </row>
    <row r="28" spans="1:13" s="252" customFormat="1">
      <c r="A28" s="254">
        <v>14</v>
      </c>
      <c r="B28" s="270"/>
      <c r="C28" s="322"/>
      <c r="D28" s="320"/>
      <c r="E28" s="322"/>
      <c r="F28" s="320"/>
      <c r="G28" s="320"/>
      <c r="H28" s="322"/>
      <c r="I28" s="323"/>
      <c r="J28" s="322"/>
      <c r="K28" s="323"/>
      <c r="L28" s="282"/>
      <c r="M28" s="283"/>
    </row>
    <row r="29" spans="1:13" s="252" customFormat="1">
      <c r="A29" s="254">
        <v>15</v>
      </c>
      <c r="B29" s="270"/>
      <c r="C29" s="322"/>
      <c r="D29" s="320"/>
      <c r="E29" s="322"/>
      <c r="F29" s="320"/>
      <c r="G29" s="320"/>
      <c r="H29" s="322"/>
      <c r="I29" s="323"/>
      <c r="J29" s="322"/>
      <c r="K29" s="323"/>
      <c r="L29" s="282"/>
      <c r="M29" s="283"/>
    </row>
    <row r="30" spans="1:13" s="252" customFormat="1">
      <c r="A30" s="254">
        <v>16</v>
      </c>
      <c r="B30" s="270"/>
      <c r="C30" s="322"/>
      <c r="D30" s="320"/>
      <c r="E30" s="322"/>
      <c r="F30" s="320"/>
      <c r="G30" s="320"/>
      <c r="H30" s="322"/>
      <c r="I30" s="323"/>
      <c r="J30" s="322"/>
      <c r="K30" s="323"/>
      <c r="L30" s="282"/>
      <c r="M30" s="283"/>
    </row>
    <row r="31" spans="1:13" s="252" customFormat="1">
      <c r="A31" s="254">
        <v>17</v>
      </c>
      <c r="B31" s="270"/>
      <c r="C31" s="322"/>
      <c r="D31" s="320"/>
      <c r="E31" s="322"/>
      <c r="F31" s="320"/>
      <c r="G31" s="320"/>
      <c r="H31" s="322"/>
      <c r="I31" s="323"/>
      <c r="J31" s="322"/>
      <c r="K31" s="323"/>
      <c r="L31" s="282"/>
      <c r="M31" s="283"/>
    </row>
    <row r="32" spans="1:13" s="252" customFormat="1">
      <c r="A32" s="254">
        <v>18</v>
      </c>
      <c r="B32" s="270"/>
      <c r="C32" s="322"/>
      <c r="D32" s="320"/>
      <c r="E32" s="322"/>
      <c r="F32" s="320"/>
      <c r="G32" s="320"/>
      <c r="H32" s="322"/>
      <c r="I32" s="323"/>
      <c r="J32" s="322"/>
      <c r="K32" s="323"/>
      <c r="L32" s="282"/>
      <c r="M32" s="283"/>
    </row>
    <row r="33" spans="1:13" s="252" customFormat="1">
      <c r="A33" s="254">
        <v>19</v>
      </c>
      <c r="B33" s="270"/>
      <c r="C33" s="322"/>
      <c r="D33" s="320"/>
      <c r="E33" s="322"/>
      <c r="F33" s="320"/>
      <c r="G33" s="320"/>
      <c r="H33" s="322"/>
      <c r="I33" s="323"/>
      <c r="J33" s="322"/>
      <c r="K33" s="323"/>
      <c r="L33" s="282"/>
      <c r="M33" s="283"/>
    </row>
    <row r="34" spans="1:13" s="252" customFormat="1" ht="13.5" thickBot="1">
      <c r="A34" s="260" t="s">
        <v>66</v>
      </c>
      <c r="B34" s="279"/>
      <c r="C34" s="262"/>
      <c r="D34" s="262"/>
      <c r="E34" s="262"/>
      <c r="F34" s="262"/>
      <c r="G34" s="262"/>
      <c r="H34" s="262"/>
      <c r="I34" s="264"/>
      <c r="J34" s="262"/>
      <c r="K34" s="264"/>
      <c r="L34" s="328">
        <f>SUM(L15:L33)</f>
        <v>0</v>
      </c>
      <c r="M34" s="283"/>
    </row>
    <row r="35" spans="1:13" ht="13.5" thickTop="1">
      <c r="A35" s="135"/>
      <c r="B35" s="140"/>
      <c r="C35" s="135"/>
      <c r="D35" s="135"/>
      <c r="E35" s="135"/>
      <c r="F35" s="135"/>
      <c r="G35" s="135"/>
      <c r="H35" s="135"/>
      <c r="I35" s="141"/>
      <c r="J35" s="135"/>
      <c r="K35" s="141"/>
      <c r="L35" s="142"/>
    </row>
    <row r="36" spans="1:13" ht="13.5" thickBot="1">
      <c r="A36" s="206" t="s">
        <v>63</v>
      </c>
      <c r="B36" s="143"/>
      <c r="C36" s="144"/>
      <c r="D36" s="144"/>
      <c r="E36" s="144"/>
      <c r="F36" s="144"/>
      <c r="G36" s="144"/>
      <c r="H36" s="144"/>
      <c r="I36" s="145"/>
      <c r="J36" s="144"/>
      <c r="K36" s="145"/>
      <c r="L36" s="145"/>
    </row>
    <row r="37" spans="1:13" ht="39" thickTop="1">
      <c r="A37" s="79" t="s">
        <v>30</v>
      </c>
      <c r="B37" s="80" t="s">
        <v>65</v>
      </c>
      <c r="C37" s="81" t="s">
        <v>90</v>
      </c>
      <c r="D37" s="84" t="s">
        <v>85</v>
      </c>
      <c r="E37" s="81" t="s">
        <v>95</v>
      </c>
      <c r="F37" s="84" t="s">
        <v>68</v>
      </c>
      <c r="G37" s="190" t="s">
        <v>96</v>
      </c>
      <c r="H37" s="81" t="s">
        <v>70</v>
      </c>
      <c r="I37" s="81" t="s">
        <v>54</v>
      </c>
      <c r="J37" s="81" t="s">
        <v>69</v>
      </c>
      <c r="K37" s="81" t="s">
        <v>71</v>
      </c>
      <c r="L37" s="83" t="s">
        <v>21</v>
      </c>
    </row>
    <row r="38" spans="1:13" s="252" customFormat="1">
      <c r="A38" s="254">
        <v>1</v>
      </c>
      <c r="B38" s="270"/>
      <c r="C38" s="322"/>
      <c r="D38" s="317"/>
      <c r="E38" s="318"/>
      <c r="F38" s="320"/>
      <c r="G38" s="317"/>
      <c r="H38" s="322"/>
      <c r="I38" s="323"/>
      <c r="J38" s="322"/>
      <c r="K38" s="323"/>
      <c r="L38" s="282"/>
      <c r="M38" s="283"/>
    </row>
    <row r="39" spans="1:13" s="252" customFormat="1">
      <c r="A39" s="254">
        <v>2</v>
      </c>
      <c r="B39" s="270"/>
      <c r="C39" s="326"/>
      <c r="D39" s="325"/>
      <c r="E39" s="327"/>
      <c r="F39" s="321"/>
      <c r="G39" s="321"/>
      <c r="H39" s="322"/>
      <c r="I39" s="323"/>
      <c r="J39" s="322"/>
      <c r="K39" s="323"/>
      <c r="L39" s="282"/>
      <c r="M39" s="283"/>
    </row>
    <row r="40" spans="1:13" s="252" customFormat="1">
      <c r="A40" s="254" t="s">
        <v>67</v>
      </c>
      <c r="B40" s="270"/>
      <c r="C40" s="274"/>
      <c r="D40" s="275"/>
      <c r="E40" s="275"/>
      <c r="F40" s="271"/>
      <c r="G40" s="271"/>
      <c r="H40" s="256"/>
      <c r="I40" s="257"/>
      <c r="J40" s="256"/>
      <c r="K40" s="257"/>
      <c r="L40" s="282">
        <f>SUM(L38:L39)</f>
        <v>0</v>
      </c>
      <c r="M40" s="283"/>
    </row>
    <row r="41" spans="1:13" ht="13.5" thickBot="1">
      <c r="A41" s="403" t="s">
        <v>123</v>
      </c>
      <c r="B41" s="404"/>
      <c r="C41" s="404"/>
      <c r="D41" s="404"/>
      <c r="E41" s="404"/>
      <c r="F41" s="404"/>
      <c r="G41" s="404"/>
      <c r="H41" s="404"/>
      <c r="I41" s="404"/>
      <c r="J41" s="404"/>
      <c r="K41" s="404"/>
      <c r="L41" s="78">
        <f>L34-L40</f>
        <v>0</v>
      </c>
    </row>
    <row r="42" spans="1:13" ht="13.5" thickTop="1">
      <c r="A42" s="146"/>
      <c r="B42" s="168"/>
      <c r="C42" s="168"/>
      <c r="D42" s="168"/>
      <c r="E42" s="168"/>
      <c r="F42" s="196"/>
      <c r="G42" s="227"/>
      <c r="H42" s="227"/>
      <c r="I42" s="146"/>
      <c r="L42" s="2"/>
    </row>
    <row r="43" spans="1:13">
      <c r="A43" s="146"/>
      <c r="B43" s="127"/>
      <c r="C43" s="127"/>
      <c r="D43" s="127"/>
      <c r="E43" s="127"/>
      <c r="F43" s="198"/>
      <c r="G43" s="227"/>
      <c r="H43" s="227"/>
      <c r="I43" s="146"/>
      <c r="L43" s="2"/>
    </row>
    <row r="44" spans="1:13">
      <c r="A44" s="146"/>
      <c r="B44" s="122"/>
      <c r="C44" s="122"/>
      <c r="D44" s="122"/>
      <c r="E44" s="122"/>
      <c r="F44" s="147"/>
      <c r="G44" s="147"/>
      <c r="H44" s="147"/>
      <c r="I44" s="146"/>
      <c r="L44" s="2"/>
    </row>
    <row r="45" spans="1:13">
      <c r="A45" s="146"/>
      <c r="B45" s="250"/>
      <c r="C45" s="111"/>
      <c r="D45" s="111"/>
      <c r="E45" s="111"/>
      <c r="F45" s="250"/>
      <c r="G45" s="251"/>
      <c r="H45" s="147"/>
      <c r="I45" s="146"/>
      <c r="L45" s="2"/>
    </row>
    <row r="46" spans="1:13">
      <c r="A46" s="146"/>
      <c r="B46" s="164" t="s">
        <v>4</v>
      </c>
      <c r="C46" s="111"/>
      <c r="D46" s="111"/>
      <c r="E46" s="111"/>
      <c r="F46" s="396" t="s">
        <v>5</v>
      </c>
      <c r="G46" s="396"/>
      <c r="H46" s="147"/>
      <c r="I46" s="146"/>
      <c r="L46" s="2"/>
    </row>
    <row r="47" spans="1:13">
      <c r="A47" s="146"/>
      <c r="B47" s="199" t="s">
        <v>185</v>
      </c>
      <c r="C47" s="199"/>
      <c r="D47" s="199"/>
      <c r="E47" s="199"/>
      <c r="F47" s="392" t="s">
        <v>185</v>
      </c>
      <c r="G47" s="392"/>
      <c r="H47" s="147"/>
      <c r="I47" s="146"/>
      <c r="L47" s="2"/>
    </row>
  </sheetData>
  <mergeCells count="5">
    <mergeCell ref="F47:G47"/>
    <mergeCell ref="A1:L1"/>
    <mergeCell ref="A2:L2"/>
    <mergeCell ref="A41:K41"/>
    <mergeCell ref="F46:G46"/>
  </mergeCells>
  <phoneticPr fontId="0" type="noConversion"/>
  <printOptions horizontalCentered="1"/>
  <pageMargins left="0.19685039370078741" right="0.19685039370078741" top="0.19685039370078741" bottom="0.19685039370078741" header="7.874015748031496E-2" footer="7.874015748031496E-2"/>
  <pageSetup paperSize="9" scale="6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Plan30"/>
  <dimension ref="A1:K47"/>
  <sheetViews>
    <sheetView topLeftCell="A9" zoomScaleNormal="50" workbookViewId="0">
      <selection activeCell="I34" sqref="I34"/>
    </sheetView>
  </sheetViews>
  <sheetFormatPr defaultRowHeight="12.75"/>
  <cols>
    <col min="1" max="1" width="12.140625" style="21" customWidth="1"/>
    <col min="2" max="2" width="50" style="2" customWidth="1"/>
    <col min="3" max="3" width="16.42578125" style="2" customWidth="1"/>
    <col min="4" max="4" width="19.7109375" style="2" bestFit="1" customWidth="1"/>
    <col min="5" max="5" width="29.42578125" style="2" customWidth="1"/>
    <col min="6" max="6" width="17.42578125" style="2" bestFit="1" customWidth="1"/>
    <col min="7" max="7" width="9.28515625" style="2" bestFit="1" customWidth="1"/>
    <col min="8" max="8" width="15.140625" style="2" customWidth="1"/>
    <col min="9" max="9" width="19.7109375" style="2" bestFit="1" customWidth="1"/>
    <col min="10" max="10" width="14.28515625" style="4" customWidth="1"/>
    <col min="11" max="11" width="9.140625" style="248"/>
    <col min="12" max="16384" width="9.140625" style="2"/>
  </cols>
  <sheetData>
    <row r="1" spans="1:11">
      <c r="A1" s="402" t="s">
        <v>42</v>
      </c>
      <c r="B1" s="407"/>
      <c r="C1" s="407"/>
      <c r="D1" s="407"/>
      <c r="E1" s="407"/>
      <c r="F1" s="407"/>
      <c r="G1" s="407"/>
      <c r="H1" s="407"/>
      <c r="I1" s="407"/>
      <c r="J1" s="407"/>
    </row>
    <row r="2" spans="1:11">
      <c r="A2" s="402" t="s">
        <v>29</v>
      </c>
      <c r="B2" s="407"/>
      <c r="C2" s="407"/>
      <c r="D2" s="407"/>
      <c r="E2" s="407"/>
      <c r="F2" s="407"/>
      <c r="G2" s="407"/>
      <c r="H2" s="407"/>
      <c r="I2" s="407"/>
      <c r="J2" s="407"/>
    </row>
    <row r="3" spans="1:11">
      <c r="A3" s="98"/>
      <c r="B3" s="98"/>
      <c r="C3" s="98"/>
      <c r="D3" s="98"/>
      <c r="E3" s="98"/>
      <c r="F3" s="98"/>
      <c r="G3" s="98"/>
      <c r="H3" s="98"/>
      <c r="I3" s="98"/>
      <c r="J3" s="98"/>
    </row>
    <row r="4" spans="1:11">
      <c r="A4" s="103" t="s">
        <v>47</v>
      </c>
      <c r="B4" s="153"/>
      <c r="C4" s="240" t="str">
        <f>'Relatório de Exec Financ A.1'!B4</f>
        <v>xxx</v>
      </c>
      <c r="D4" s="100"/>
      <c r="E4" s="100"/>
      <c r="F4" s="100"/>
      <c r="G4" s="100"/>
      <c r="H4" s="100"/>
      <c r="I4" s="101"/>
      <c r="J4" s="102"/>
    </row>
    <row r="5" spans="1:11">
      <c r="A5" s="103" t="s">
        <v>48</v>
      </c>
      <c r="B5" s="153"/>
      <c r="C5" s="240" t="str">
        <f>'Relatório de Exec Financ A.1'!B5</f>
        <v>xxx</v>
      </c>
      <c r="D5" s="105"/>
      <c r="E5" s="105"/>
      <c r="F5" s="105"/>
      <c r="G5" s="105"/>
      <c r="H5" s="128"/>
      <c r="I5" s="100"/>
      <c r="J5" s="102"/>
    </row>
    <row r="6" spans="1:11">
      <c r="A6" s="103" t="s">
        <v>49</v>
      </c>
      <c r="B6" s="153"/>
      <c r="C6" s="240" t="str">
        <f>'Relatório de Exec Financ A.1'!B6</f>
        <v>de xx/xx/xxxx até xx/xx/xxxx</v>
      </c>
      <c r="D6" s="129"/>
      <c r="E6" s="107"/>
      <c r="F6" s="100"/>
      <c r="G6" s="100"/>
      <c r="H6" s="100"/>
      <c r="I6" s="130"/>
      <c r="J6" s="131"/>
    </row>
    <row r="7" spans="1:11">
      <c r="A7" s="100" t="s">
        <v>104</v>
      </c>
      <c r="B7" s="153"/>
      <c r="C7" s="240" t="str">
        <f>'Relatório de Exec Financ A.1'!B7</f>
        <v>de xx/xx/xxxx até xx/xx/xxxx</v>
      </c>
      <c r="D7" s="129"/>
      <c r="E7" s="107"/>
      <c r="F7" s="100"/>
      <c r="G7" s="100"/>
      <c r="H7" s="100"/>
      <c r="I7" s="100"/>
      <c r="J7" s="131"/>
    </row>
    <row r="8" spans="1:11">
      <c r="A8" s="246" t="s">
        <v>50</v>
      </c>
      <c r="B8" s="154"/>
      <c r="C8" s="154"/>
      <c r="D8" s="182"/>
      <c r="E8" s="111"/>
      <c r="F8" s="111"/>
      <c r="G8" s="100"/>
      <c r="H8" s="100"/>
      <c r="I8" s="100"/>
      <c r="J8" s="131"/>
    </row>
    <row r="9" spans="1:11">
      <c r="A9" s="109" t="s">
        <v>177</v>
      </c>
      <c r="B9" s="154"/>
      <c r="C9" s="235" t="s">
        <v>136</v>
      </c>
      <c r="D9" s="182"/>
      <c r="E9" s="111"/>
      <c r="F9" s="111"/>
      <c r="G9" s="100"/>
      <c r="H9" s="100"/>
      <c r="I9" s="100"/>
      <c r="J9" s="131"/>
    </row>
    <row r="10" spans="1:11">
      <c r="A10" s="109"/>
      <c r="B10" s="154"/>
      <c r="C10" s="110"/>
      <c r="D10" s="110"/>
      <c r="E10" s="111"/>
      <c r="F10" s="111"/>
      <c r="G10" s="100"/>
      <c r="H10" s="100"/>
      <c r="I10" s="100"/>
      <c r="J10" s="131"/>
    </row>
    <row r="11" spans="1:11" ht="25.5">
      <c r="A11" s="207" t="s">
        <v>32</v>
      </c>
      <c r="B11" s="133" t="s">
        <v>106</v>
      </c>
      <c r="C11" s="137"/>
      <c r="D11" s="137"/>
      <c r="E11" s="134"/>
      <c r="F11" s="100"/>
      <c r="G11" s="135"/>
      <c r="H11" s="135"/>
      <c r="I11" s="135"/>
      <c r="J11" s="135"/>
    </row>
    <row r="12" spans="1:11">
      <c r="A12" s="148"/>
      <c r="B12" s="148"/>
      <c r="C12" s="137"/>
      <c r="D12" s="137"/>
      <c r="E12" s="134"/>
      <c r="F12" s="100"/>
      <c r="G12" s="135"/>
      <c r="H12" s="135"/>
      <c r="I12" s="135"/>
      <c r="J12" s="135"/>
    </row>
    <row r="13" spans="1:11" ht="13.5" thickBot="1">
      <c r="A13" s="206" t="s">
        <v>64</v>
      </c>
      <c r="B13" s="139"/>
      <c r="C13" s="139"/>
      <c r="D13" s="150"/>
      <c r="E13" s="134"/>
      <c r="F13" s="135"/>
      <c r="G13" s="135"/>
      <c r="H13" s="135"/>
      <c r="I13" s="135"/>
      <c r="J13" s="135"/>
    </row>
    <row r="14" spans="1:11" ht="64.5" thickTop="1">
      <c r="A14" s="79" t="s">
        <v>30</v>
      </c>
      <c r="B14" s="84" t="s">
        <v>31</v>
      </c>
      <c r="C14" s="84" t="s">
        <v>74</v>
      </c>
      <c r="D14" s="190" t="s">
        <v>96</v>
      </c>
      <c r="E14" s="81" t="s">
        <v>87</v>
      </c>
      <c r="F14" s="81" t="s">
        <v>88</v>
      </c>
      <c r="G14" s="81" t="s">
        <v>125</v>
      </c>
      <c r="H14" s="81" t="s">
        <v>84</v>
      </c>
      <c r="I14" s="82" t="s">
        <v>21</v>
      </c>
    </row>
    <row r="15" spans="1:11" s="252" customFormat="1">
      <c r="A15" s="254">
        <v>1</v>
      </c>
      <c r="B15" s="277"/>
      <c r="C15" s="322"/>
      <c r="D15" s="317"/>
      <c r="E15" s="255"/>
      <c r="F15" s="255"/>
      <c r="G15" s="322"/>
      <c r="H15" s="323"/>
      <c r="I15" s="269"/>
      <c r="K15" s="283"/>
    </row>
    <row r="16" spans="1:11" s="252" customFormat="1">
      <c r="A16" s="254">
        <v>2</v>
      </c>
      <c r="B16" s="277"/>
      <c r="C16" s="255"/>
      <c r="D16" s="320"/>
      <c r="E16" s="324"/>
      <c r="F16" s="323"/>
      <c r="G16" s="322"/>
      <c r="H16" s="323"/>
      <c r="I16" s="269"/>
      <c r="K16" s="283"/>
    </row>
    <row r="17" spans="1:11" s="252" customFormat="1">
      <c r="A17" s="254">
        <v>3</v>
      </c>
      <c r="B17" s="277"/>
      <c r="C17" s="255"/>
      <c r="D17" s="320"/>
      <c r="E17" s="324"/>
      <c r="F17" s="323"/>
      <c r="G17" s="322"/>
      <c r="H17" s="323"/>
      <c r="I17" s="269"/>
      <c r="K17" s="283"/>
    </row>
    <row r="18" spans="1:11" s="252" customFormat="1">
      <c r="A18" s="254">
        <v>4</v>
      </c>
      <c r="B18" s="277"/>
      <c r="C18" s="255"/>
      <c r="D18" s="320"/>
      <c r="E18" s="324"/>
      <c r="F18" s="323"/>
      <c r="G18" s="322"/>
      <c r="H18" s="323"/>
      <c r="I18" s="269"/>
      <c r="K18" s="283"/>
    </row>
    <row r="19" spans="1:11" s="252" customFormat="1">
      <c r="A19" s="254">
        <v>5</v>
      </c>
      <c r="B19" s="277"/>
      <c r="C19" s="255"/>
      <c r="D19" s="320"/>
      <c r="E19" s="324"/>
      <c r="F19" s="323"/>
      <c r="G19" s="322"/>
      <c r="H19" s="323"/>
      <c r="I19" s="269"/>
      <c r="K19" s="283"/>
    </row>
    <row r="20" spans="1:11" s="252" customFormat="1">
      <c r="A20" s="254">
        <v>6</v>
      </c>
      <c r="B20" s="277"/>
      <c r="C20" s="255"/>
      <c r="D20" s="320"/>
      <c r="E20" s="324"/>
      <c r="F20" s="323"/>
      <c r="G20" s="322"/>
      <c r="H20" s="323"/>
      <c r="I20" s="269"/>
      <c r="K20" s="283"/>
    </row>
    <row r="21" spans="1:11" s="252" customFormat="1">
      <c r="A21" s="254">
        <v>7</v>
      </c>
      <c r="B21" s="277"/>
      <c r="C21" s="255"/>
      <c r="D21" s="320"/>
      <c r="E21" s="324"/>
      <c r="F21" s="323"/>
      <c r="G21" s="322"/>
      <c r="H21" s="323"/>
      <c r="I21" s="269"/>
      <c r="K21" s="283"/>
    </row>
    <row r="22" spans="1:11" s="252" customFormat="1">
      <c r="A22" s="254">
        <v>8</v>
      </c>
      <c r="B22" s="277"/>
      <c r="C22" s="255"/>
      <c r="D22" s="320"/>
      <c r="E22" s="324"/>
      <c r="F22" s="323"/>
      <c r="G22" s="322"/>
      <c r="H22" s="323"/>
      <c r="I22" s="269"/>
      <c r="K22" s="283"/>
    </row>
    <row r="23" spans="1:11" s="252" customFormat="1">
      <c r="A23" s="254">
        <v>9</v>
      </c>
      <c r="B23" s="277"/>
      <c r="C23" s="255"/>
      <c r="D23" s="320"/>
      <c r="E23" s="324"/>
      <c r="F23" s="323"/>
      <c r="G23" s="322"/>
      <c r="H23" s="323"/>
      <c r="I23" s="269"/>
      <c r="K23" s="283"/>
    </row>
    <row r="24" spans="1:11" s="252" customFormat="1">
      <c r="A24" s="254">
        <v>10</v>
      </c>
      <c r="B24" s="277"/>
      <c r="C24" s="255"/>
      <c r="D24" s="320"/>
      <c r="E24" s="324"/>
      <c r="F24" s="323"/>
      <c r="G24" s="322"/>
      <c r="H24" s="323"/>
      <c r="I24" s="269"/>
      <c r="K24" s="283"/>
    </row>
    <row r="25" spans="1:11" s="252" customFormat="1">
      <c r="A25" s="254">
        <v>11</v>
      </c>
      <c r="B25" s="277"/>
      <c r="C25" s="255"/>
      <c r="D25" s="320"/>
      <c r="E25" s="324"/>
      <c r="F25" s="323"/>
      <c r="G25" s="322"/>
      <c r="H25" s="323"/>
      <c r="I25" s="269"/>
      <c r="K25" s="283"/>
    </row>
    <row r="26" spans="1:11" s="252" customFormat="1">
      <c r="A26" s="254">
        <v>12</v>
      </c>
      <c r="B26" s="277"/>
      <c r="C26" s="255"/>
      <c r="D26" s="320"/>
      <c r="E26" s="324"/>
      <c r="F26" s="323"/>
      <c r="G26" s="322"/>
      <c r="H26" s="323"/>
      <c r="I26" s="269"/>
      <c r="K26" s="283"/>
    </row>
    <row r="27" spans="1:11" s="252" customFormat="1">
      <c r="A27" s="254">
        <v>13</v>
      </c>
      <c r="B27" s="277"/>
      <c r="C27" s="255"/>
      <c r="D27" s="320"/>
      <c r="E27" s="324"/>
      <c r="F27" s="323"/>
      <c r="G27" s="322"/>
      <c r="H27" s="323"/>
      <c r="I27" s="269"/>
      <c r="K27" s="283"/>
    </row>
    <row r="28" spans="1:11" s="252" customFormat="1">
      <c r="A28" s="254">
        <v>14</v>
      </c>
      <c r="B28" s="277"/>
      <c r="C28" s="255"/>
      <c r="D28" s="320"/>
      <c r="E28" s="324"/>
      <c r="F28" s="323"/>
      <c r="G28" s="322"/>
      <c r="H28" s="323"/>
      <c r="I28" s="269"/>
      <c r="K28" s="283"/>
    </row>
    <row r="29" spans="1:11" s="252" customFormat="1">
      <c r="A29" s="254">
        <v>15</v>
      </c>
      <c r="B29" s="277"/>
      <c r="C29" s="255"/>
      <c r="D29" s="320"/>
      <c r="E29" s="324"/>
      <c r="F29" s="323"/>
      <c r="G29" s="322"/>
      <c r="H29" s="323"/>
      <c r="I29" s="269"/>
      <c r="K29" s="283"/>
    </row>
    <row r="30" spans="1:11" s="252" customFormat="1">
      <c r="A30" s="254">
        <v>16</v>
      </c>
      <c r="B30" s="277"/>
      <c r="C30" s="255"/>
      <c r="D30" s="320"/>
      <c r="E30" s="324"/>
      <c r="F30" s="323"/>
      <c r="G30" s="322"/>
      <c r="H30" s="323"/>
      <c r="I30" s="269"/>
      <c r="K30" s="283"/>
    </row>
    <row r="31" spans="1:11" s="252" customFormat="1">
      <c r="A31" s="254">
        <v>17</v>
      </c>
      <c r="B31" s="277"/>
      <c r="C31" s="255"/>
      <c r="D31" s="320"/>
      <c r="E31" s="324"/>
      <c r="F31" s="323"/>
      <c r="G31" s="322"/>
      <c r="H31" s="323"/>
      <c r="I31" s="269"/>
      <c r="K31" s="283"/>
    </row>
    <row r="32" spans="1:11" s="252" customFormat="1">
      <c r="A32" s="254">
        <v>18</v>
      </c>
      <c r="B32" s="277"/>
      <c r="C32" s="255"/>
      <c r="D32" s="320"/>
      <c r="E32" s="324"/>
      <c r="F32" s="323"/>
      <c r="G32" s="322"/>
      <c r="H32" s="323"/>
      <c r="I32" s="269"/>
      <c r="K32" s="283"/>
    </row>
    <row r="33" spans="1:11" s="252" customFormat="1">
      <c r="A33" s="254">
        <v>19</v>
      </c>
      <c r="B33" s="277"/>
      <c r="C33" s="255"/>
      <c r="D33" s="320"/>
      <c r="E33" s="324"/>
      <c r="F33" s="323"/>
      <c r="G33" s="322"/>
      <c r="H33" s="323"/>
      <c r="I33" s="269"/>
      <c r="K33" s="283"/>
    </row>
    <row r="34" spans="1:11" s="252" customFormat="1" ht="13.5" thickBot="1">
      <c r="A34" s="260" t="s">
        <v>66</v>
      </c>
      <c r="B34" s="405"/>
      <c r="C34" s="410"/>
      <c r="D34" s="262"/>
      <c r="E34" s="262"/>
      <c r="F34" s="264"/>
      <c r="G34" s="262"/>
      <c r="H34" s="264"/>
      <c r="I34" s="273">
        <f>SUM(I15:I33)</f>
        <v>0</v>
      </c>
      <c r="K34" s="283"/>
    </row>
    <row r="35" spans="1:11" ht="13.5" thickTop="1">
      <c r="A35" s="135"/>
      <c r="B35" s="409"/>
      <c r="C35" s="409"/>
      <c r="D35" s="135"/>
      <c r="E35" s="135"/>
      <c r="F35" s="141"/>
      <c r="G35" s="135"/>
      <c r="H35" s="141"/>
      <c r="I35" s="142"/>
    </row>
    <row r="36" spans="1:11" ht="13.5" thickBot="1">
      <c r="A36" s="206" t="s">
        <v>63</v>
      </c>
      <c r="B36" s="143"/>
      <c r="C36" s="138"/>
      <c r="D36" s="144"/>
      <c r="E36" s="144"/>
      <c r="F36" s="145"/>
      <c r="G36" s="144"/>
      <c r="H36" s="145"/>
      <c r="I36" s="145"/>
    </row>
    <row r="37" spans="1:11" ht="39" thickTop="1">
      <c r="A37" s="79" t="s">
        <v>30</v>
      </c>
      <c r="B37" s="80" t="s">
        <v>65</v>
      </c>
      <c r="C37" s="81" t="s">
        <v>74</v>
      </c>
      <c r="D37" s="190" t="s">
        <v>96</v>
      </c>
      <c r="E37" s="81" t="s">
        <v>70</v>
      </c>
      <c r="F37" s="81" t="s">
        <v>54</v>
      </c>
      <c r="G37" s="81" t="s">
        <v>69</v>
      </c>
      <c r="H37" s="81" t="s">
        <v>71</v>
      </c>
      <c r="I37" s="83" t="s">
        <v>21</v>
      </c>
    </row>
    <row r="38" spans="1:11" s="252" customFormat="1">
      <c r="A38" s="254">
        <v>1</v>
      </c>
      <c r="B38" s="277"/>
      <c r="C38" s="322"/>
      <c r="D38" s="317"/>
      <c r="E38" s="322"/>
      <c r="F38" s="323"/>
      <c r="G38" s="322"/>
      <c r="H38" s="323"/>
      <c r="I38" s="269"/>
      <c r="K38" s="283"/>
    </row>
    <row r="39" spans="1:11" s="252" customFormat="1">
      <c r="A39" s="254">
        <v>2</v>
      </c>
      <c r="B39" s="277"/>
      <c r="C39" s="272"/>
      <c r="D39" s="277"/>
      <c r="E39" s="322"/>
      <c r="F39" s="323"/>
      <c r="G39" s="322"/>
      <c r="H39" s="323"/>
      <c r="I39" s="269"/>
      <c r="K39" s="283"/>
    </row>
    <row r="40" spans="1:11" s="252" customFormat="1">
      <c r="A40" s="254" t="s">
        <v>67</v>
      </c>
      <c r="B40" s="270"/>
      <c r="C40" s="278"/>
      <c r="D40" s="271"/>
      <c r="E40" s="256"/>
      <c r="F40" s="257"/>
      <c r="G40" s="256"/>
      <c r="H40" s="257"/>
      <c r="I40" s="269">
        <f>SUM(I38:I39)</f>
        <v>0</v>
      </c>
      <c r="K40" s="283"/>
    </row>
    <row r="41" spans="1:11" ht="13.5" thickBot="1">
      <c r="A41" s="411" t="s">
        <v>123</v>
      </c>
      <c r="B41" s="412"/>
      <c r="C41" s="412"/>
      <c r="D41" s="412"/>
      <c r="E41" s="412"/>
      <c r="F41" s="412"/>
      <c r="G41" s="412"/>
      <c r="H41" s="412"/>
      <c r="I41" s="78">
        <f>I34-I40</f>
        <v>0</v>
      </c>
    </row>
    <row r="42" spans="1:11" ht="13.5" thickTop="1">
      <c r="A42" s="146"/>
      <c r="B42" s="168"/>
      <c r="C42" s="168"/>
      <c r="D42" s="168"/>
      <c r="E42" s="168"/>
      <c r="F42" s="196"/>
      <c r="G42" s="227"/>
      <c r="H42" s="227"/>
      <c r="I42" s="146"/>
      <c r="J42" s="146"/>
    </row>
    <row r="43" spans="1:11">
      <c r="A43" s="146"/>
      <c r="B43" s="127"/>
      <c r="C43" s="127"/>
      <c r="D43" s="127"/>
      <c r="E43" s="127"/>
      <c r="F43" s="198"/>
      <c r="G43" s="227"/>
      <c r="H43" s="227"/>
      <c r="I43" s="146"/>
      <c r="J43" s="146"/>
    </row>
    <row r="44" spans="1:11">
      <c r="A44" s="146"/>
      <c r="B44" s="122"/>
      <c r="C44" s="122"/>
      <c r="D44" s="122"/>
      <c r="E44" s="122"/>
      <c r="F44" s="147"/>
      <c r="G44" s="147"/>
      <c r="H44" s="147"/>
      <c r="I44" s="146"/>
      <c r="J44" s="146"/>
    </row>
    <row r="45" spans="1:11">
      <c r="A45" s="146"/>
      <c r="B45" s="250"/>
      <c r="C45" s="111"/>
      <c r="D45" s="111"/>
      <c r="E45" s="111"/>
      <c r="F45" s="250"/>
      <c r="G45" s="251"/>
      <c r="H45" s="147"/>
      <c r="I45" s="146"/>
      <c r="J45" s="146"/>
    </row>
    <row r="46" spans="1:11">
      <c r="A46" s="146"/>
      <c r="B46" s="164" t="s">
        <v>4</v>
      </c>
      <c r="C46" s="111"/>
      <c r="D46" s="111"/>
      <c r="E46" s="111"/>
      <c r="F46" s="396" t="s">
        <v>5</v>
      </c>
      <c r="G46" s="396"/>
      <c r="H46" s="147"/>
      <c r="I46" s="146"/>
      <c r="J46" s="146"/>
    </row>
    <row r="47" spans="1:11">
      <c r="A47" s="146"/>
      <c r="B47" s="199" t="s">
        <v>185</v>
      </c>
      <c r="C47" s="199"/>
      <c r="D47" s="199"/>
      <c r="E47" s="199"/>
      <c r="F47" s="392" t="s">
        <v>185</v>
      </c>
      <c r="G47" s="392"/>
      <c r="H47" s="147"/>
      <c r="I47" s="146"/>
      <c r="J47" s="146"/>
    </row>
  </sheetData>
  <mergeCells count="7">
    <mergeCell ref="F47:G47"/>
    <mergeCell ref="F46:G46"/>
    <mergeCell ref="A1:J1"/>
    <mergeCell ref="A2:J2"/>
    <mergeCell ref="B35:C35"/>
    <mergeCell ref="B34:C34"/>
    <mergeCell ref="A41:H41"/>
  </mergeCells>
  <phoneticPr fontId="0" type="noConversion"/>
  <printOptions horizontalCentered="1"/>
  <pageMargins left="0" right="0" top="0.19685039370078741" bottom="0.19685039370078741" header="7.874015748031496E-2" footer="7.874015748031496E-2"/>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sheetPr codeName="Plan31">
    <pageSetUpPr fitToPage="1"/>
  </sheetPr>
  <dimension ref="A1:L48"/>
  <sheetViews>
    <sheetView workbookViewId="0">
      <selection activeCell="I5" sqref="I5"/>
    </sheetView>
  </sheetViews>
  <sheetFormatPr defaultRowHeight="12.75"/>
  <cols>
    <col min="1" max="1" width="12.140625" style="21" customWidth="1"/>
    <col min="2" max="2" width="50" style="2" customWidth="1"/>
    <col min="3" max="3" width="18.5703125" style="2" customWidth="1"/>
    <col min="4" max="6" width="24.28515625" style="2" customWidth="1"/>
    <col min="7" max="7" width="17.42578125" style="2" bestFit="1" customWidth="1"/>
    <col min="8" max="8" width="11.5703125" style="2" customWidth="1"/>
    <col min="9" max="9" width="14.7109375" style="2" customWidth="1"/>
    <col min="10" max="10" width="19.7109375" style="2" bestFit="1" customWidth="1"/>
    <col min="11" max="11" width="14.28515625" style="4" customWidth="1"/>
    <col min="12" max="12" width="9.140625" style="248"/>
    <col min="13" max="16384" width="9.140625" style="2"/>
  </cols>
  <sheetData>
    <row r="1" spans="1:12">
      <c r="A1" s="402" t="s">
        <v>42</v>
      </c>
      <c r="B1" s="402"/>
      <c r="C1" s="402"/>
      <c r="D1" s="402"/>
      <c r="E1" s="402"/>
      <c r="F1" s="402"/>
      <c r="G1" s="402"/>
      <c r="H1" s="402"/>
      <c r="I1" s="402"/>
      <c r="J1" s="402"/>
      <c r="K1" s="402"/>
    </row>
    <row r="2" spans="1:12">
      <c r="A2" s="402" t="s">
        <v>29</v>
      </c>
      <c r="B2" s="402"/>
      <c r="C2" s="402"/>
      <c r="D2" s="402"/>
      <c r="E2" s="402"/>
      <c r="F2" s="402"/>
      <c r="G2" s="402"/>
      <c r="H2" s="402"/>
      <c r="I2" s="402"/>
      <c r="J2" s="402"/>
      <c r="K2" s="402"/>
    </row>
    <row r="3" spans="1:12">
      <c r="A3" s="98"/>
      <c r="B3" s="98"/>
      <c r="C3" s="98"/>
      <c r="D3" s="98"/>
      <c r="E3" s="98"/>
      <c r="F3" s="98"/>
      <c r="G3" s="98"/>
      <c r="H3" s="98"/>
      <c r="I3" s="98"/>
      <c r="J3" s="98"/>
      <c r="K3" s="98"/>
    </row>
    <row r="4" spans="1:12">
      <c r="A4" s="103" t="s">
        <v>47</v>
      </c>
      <c r="B4" s="153"/>
      <c r="C4" s="240" t="str">
        <f>'Relatório de Exec Financ A.1'!B4</f>
        <v>xxx</v>
      </c>
      <c r="D4" s="100"/>
      <c r="E4" s="100"/>
      <c r="F4" s="100"/>
      <c r="G4" s="100"/>
      <c r="H4" s="100"/>
      <c r="I4" s="100"/>
      <c r="J4" s="101"/>
      <c r="K4" s="102"/>
    </row>
    <row r="5" spans="1:12">
      <c r="A5" s="103" t="s">
        <v>48</v>
      </c>
      <c r="B5" s="153"/>
      <c r="C5" s="240" t="str">
        <f>'Relatório de Exec Financ A.1'!B5</f>
        <v>xxx</v>
      </c>
      <c r="D5" s="105"/>
      <c r="E5" s="105"/>
      <c r="F5" s="105"/>
      <c r="G5" s="105"/>
      <c r="H5" s="105"/>
      <c r="I5" s="128"/>
      <c r="J5" s="100"/>
      <c r="K5" s="102"/>
    </row>
    <row r="6" spans="1:12">
      <c r="A6" s="103" t="s">
        <v>49</v>
      </c>
      <c r="B6" s="153"/>
      <c r="C6" s="240" t="str">
        <f>'Relatório de Exec Financ A.1'!B6</f>
        <v>de xx/xx/xxxx até xx/xx/xxxx</v>
      </c>
      <c r="D6" s="129"/>
      <c r="E6" s="129"/>
      <c r="F6" s="129"/>
      <c r="G6" s="100"/>
      <c r="H6" s="100"/>
      <c r="I6" s="100"/>
      <c r="J6" s="130"/>
      <c r="K6" s="131"/>
    </row>
    <row r="7" spans="1:12">
      <c r="A7" s="100" t="s">
        <v>104</v>
      </c>
      <c r="B7" s="153"/>
      <c r="C7" s="240" t="str">
        <f>'Relatório de Exec Financ A.1'!B7</f>
        <v>de xx/xx/xxxx até xx/xx/xxxx</v>
      </c>
      <c r="D7" s="129"/>
      <c r="E7" s="129"/>
      <c r="F7" s="129"/>
      <c r="G7" s="100"/>
      <c r="H7" s="100"/>
      <c r="I7" s="100"/>
      <c r="J7" s="100"/>
      <c r="K7" s="131"/>
    </row>
    <row r="8" spans="1:12">
      <c r="A8" s="246" t="s">
        <v>50</v>
      </c>
      <c r="B8" s="154"/>
      <c r="C8" s="154"/>
      <c r="D8" s="182"/>
      <c r="E8" s="182"/>
      <c r="F8" s="182"/>
      <c r="G8" s="111"/>
      <c r="H8" s="100"/>
      <c r="I8" s="100"/>
      <c r="J8" s="100"/>
      <c r="K8" s="131"/>
    </row>
    <row r="9" spans="1:12">
      <c r="A9" s="109" t="s">
        <v>177</v>
      </c>
      <c r="B9" s="154"/>
      <c r="C9" s="235" t="s">
        <v>136</v>
      </c>
      <c r="D9" s="182"/>
      <c r="E9" s="182"/>
      <c r="F9" s="182"/>
      <c r="G9" s="111"/>
      <c r="H9" s="100"/>
      <c r="I9" s="100"/>
      <c r="J9" s="100"/>
      <c r="K9" s="131"/>
    </row>
    <row r="10" spans="1:12">
      <c r="A10" s="109"/>
      <c r="B10" s="154"/>
      <c r="C10" s="110"/>
      <c r="D10" s="111"/>
      <c r="E10" s="111"/>
      <c r="F10" s="111"/>
      <c r="G10" s="111"/>
      <c r="H10" s="100"/>
      <c r="I10" s="100"/>
      <c r="J10" s="100"/>
      <c r="K10" s="131"/>
    </row>
    <row r="11" spans="1:12" ht="25.5">
      <c r="A11" s="207" t="s">
        <v>32</v>
      </c>
      <c r="B11" s="133" t="s">
        <v>107</v>
      </c>
      <c r="C11" s="137"/>
      <c r="D11" s="134"/>
      <c r="E11" s="134"/>
      <c r="F11" s="134"/>
      <c r="G11" s="100"/>
      <c r="H11" s="135"/>
      <c r="I11" s="135"/>
      <c r="J11" s="135"/>
      <c r="K11" s="135"/>
    </row>
    <row r="12" spans="1:12" ht="18">
      <c r="A12" s="148"/>
      <c r="B12" s="151" t="s">
        <v>59</v>
      </c>
      <c r="C12" s="137"/>
      <c r="D12" s="134"/>
      <c r="E12" s="134"/>
      <c r="F12" s="134"/>
      <c r="G12" s="100"/>
      <c r="H12" s="135"/>
      <c r="I12" s="135"/>
      <c r="J12" s="135"/>
      <c r="K12" s="135"/>
    </row>
    <row r="13" spans="1:12" ht="13.5" customHeight="1">
      <c r="A13" s="148"/>
      <c r="B13" s="151"/>
      <c r="C13" s="137"/>
      <c r="D13" s="134"/>
      <c r="E13" s="134"/>
      <c r="F13" s="134"/>
      <c r="G13" s="100"/>
      <c r="H13" s="135"/>
      <c r="I13" s="135"/>
      <c r="J13" s="135"/>
      <c r="K13" s="135"/>
    </row>
    <row r="14" spans="1:12" ht="13.5" thickBot="1">
      <c r="A14" s="206" t="s">
        <v>64</v>
      </c>
      <c r="B14" s="139"/>
      <c r="C14" s="139"/>
      <c r="D14" s="137"/>
      <c r="E14" s="137"/>
      <c r="F14" s="137"/>
      <c r="G14" s="135"/>
      <c r="H14" s="135"/>
      <c r="I14" s="135"/>
      <c r="J14" s="135"/>
      <c r="K14" s="135"/>
    </row>
    <row r="15" spans="1:12" ht="39" thickTop="1">
      <c r="A15" s="79" t="s">
        <v>30</v>
      </c>
      <c r="B15" s="84" t="s">
        <v>31</v>
      </c>
      <c r="C15" s="84" t="s">
        <v>178</v>
      </c>
      <c r="D15" s="190" t="s">
        <v>96</v>
      </c>
      <c r="E15" s="336" t="s">
        <v>186</v>
      </c>
      <c r="F15" s="336" t="s">
        <v>189</v>
      </c>
      <c r="G15" s="81" t="s">
        <v>124</v>
      </c>
      <c r="H15" s="81" t="s">
        <v>55</v>
      </c>
      <c r="I15" s="81" t="s">
        <v>125</v>
      </c>
      <c r="J15" s="81" t="s">
        <v>84</v>
      </c>
      <c r="K15" s="82" t="s">
        <v>21</v>
      </c>
    </row>
    <row r="16" spans="1:12" s="252" customFormat="1">
      <c r="A16" s="254">
        <v>1</v>
      </c>
      <c r="B16" s="277"/>
      <c r="C16" s="272"/>
      <c r="D16" s="317"/>
      <c r="E16" s="192"/>
      <c r="F16" s="192"/>
      <c r="G16" s="272"/>
      <c r="H16" s="272"/>
      <c r="I16" s="256"/>
      <c r="J16" s="257"/>
      <c r="K16" s="269"/>
      <c r="L16" s="283"/>
    </row>
    <row r="17" spans="1:12" s="252" customFormat="1">
      <c r="A17" s="254">
        <v>2</v>
      </c>
      <c r="B17" s="277"/>
      <c r="C17" s="272"/>
      <c r="D17" s="320"/>
      <c r="E17" s="271"/>
      <c r="F17" s="271"/>
      <c r="G17" s="271"/>
      <c r="H17" s="257"/>
      <c r="I17" s="256"/>
      <c r="J17" s="257"/>
      <c r="K17" s="269"/>
      <c r="L17" s="283"/>
    </row>
    <row r="18" spans="1:12" s="252" customFormat="1">
      <c r="A18" s="254">
        <v>3</v>
      </c>
      <c r="B18" s="277"/>
      <c r="C18" s="272"/>
      <c r="D18" s="320"/>
      <c r="E18" s="271"/>
      <c r="F18" s="271"/>
      <c r="G18" s="271"/>
      <c r="H18" s="257"/>
      <c r="I18" s="256"/>
      <c r="J18" s="257"/>
      <c r="K18" s="269"/>
      <c r="L18" s="283"/>
    </row>
    <row r="19" spans="1:12" s="252" customFormat="1">
      <c r="A19" s="254">
        <v>4</v>
      </c>
      <c r="B19" s="277"/>
      <c r="C19" s="272"/>
      <c r="D19" s="320"/>
      <c r="E19" s="271"/>
      <c r="F19" s="271"/>
      <c r="G19" s="271"/>
      <c r="H19" s="257"/>
      <c r="I19" s="256"/>
      <c r="J19" s="257"/>
      <c r="K19" s="269"/>
      <c r="L19" s="283"/>
    </row>
    <row r="20" spans="1:12" s="252" customFormat="1">
      <c r="A20" s="254">
        <v>5</v>
      </c>
      <c r="B20" s="277"/>
      <c r="C20" s="272"/>
      <c r="D20" s="320"/>
      <c r="E20" s="271"/>
      <c r="F20" s="271"/>
      <c r="G20" s="271"/>
      <c r="H20" s="257"/>
      <c r="I20" s="256"/>
      <c r="J20" s="257"/>
      <c r="K20" s="269"/>
      <c r="L20" s="283"/>
    </row>
    <row r="21" spans="1:12" s="252" customFormat="1">
      <c r="A21" s="254">
        <v>6</v>
      </c>
      <c r="B21" s="277"/>
      <c r="C21" s="272"/>
      <c r="D21" s="320"/>
      <c r="E21" s="271"/>
      <c r="F21" s="271"/>
      <c r="G21" s="271"/>
      <c r="H21" s="257"/>
      <c r="I21" s="256"/>
      <c r="J21" s="257"/>
      <c r="K21" s="269"/>
      <c r="L21" s="283"/>
    </row>
    <row r="22" spans="1:12" s="252" customFormat="1">
      <c r="A22" s="254">
        <v>7</v>
      </c>
      <c r="B22" s="277"/>
      <c r="C22" s="272"/>
      <c r="D22" s="320"/>
      <c r="E22" s="271"/>
      <c r="F22" s="271"/>
      <c r="G22" s="271"/>
      <c r="H22" s="257"/>
      <c r="I22" s="256"/>
      <c r="J22" s="257"/>
      <c r="K22" s="269"/>
      <c r="L22" s="283"/>
    </row>
    <row r="23" spans="1:12" s="252" customFormat="1">
      <c r="A23" s="254">
        <v>8</v>
      </c>
      <c r="B23" s="277"/>
      <c r="C23" s="272"/>
      <c r="D23" s="320"/>
      <c r="E23" s="271"/>
      <c r="F23" s="271"/>
      <c r="G23" s="271"/>
      <c r="H23" s="257"/>
      <c r="I23" s="256"/>
      <c r="J23" s="257"/>
      <c r="K23" s="269"/>
      <c r="L23" s="283"/>
    </row>
    <row r="24" spans="1:12" s="252" customFormat="1">
      <c r="A24" s="254">
        <v>9</v>
      </c>
      <c r="B24" s="277"/>
      <c r="C24" s="272"/>
      <c r="D24" s="320"/>
      <c r="E24" s="271"/>
      <c r="F24" s="271"/>
      <c r="G24" s="271"/>
      <c r="H24" s="257"/>
      <c r="I24" s="256"/>
      <c r="J24" s="257"/>
      <c r="K24" s="269"/>
      <c r="L24" s="283"/>
    </row>
    <row r="25" spans="1:12" s="252" customFormat="1">
      <c r="A25" s="254">
        <v>10</v>
      </c>
      <c r="B25" s="277"/>
      <c r="C25" s="272"/>
      <c r="D25" s="320"/>
      <c r="E25" s="271"/>
      <c r="F25" s="271"/>
      <c r="G25" s="271"/>
      <c r="H25" s="257"/>
      <c r="I25" s="256"/>
      <c r="J25" s="257"/>
      <c r="K25" s="269"/>
      <c r="L25" s="283"/>
    </row>
    <row r="26" spans="1:12" s="252" customFormat="1">
      <c r="A26" s="254">
        <v>11</v>
      </c>
      <c r="B26" s="277"/>
      <c r="C26" s="272"/>
      <c r="D26" s="320"/>
      <c r="E26" s="271"/>
      <c r="F26" s="271"/>
      <c r="G26" s="271"/>
      <c r="H26" s="257"/>
      <c r="I26" s="256"/>
      <c r="J26" s="257"/>
      <c r="K26" s="269"/>
      <c r="L26" s="283"/>
    </row>
    <row r="27" spans="1:12" s="252" customFormat="1">
      <c r="A27" s="254">
        <v>12</v>
      </c>
      <c r="B27" s="277"/>
      <c r="C27" s="272"/>
      <c r="D27" s="320"/>
      <c r="E27" s="271"/>
      <c r="F27" s="271"/>
      <c r="G27" s="271"/>
      <c r="H27" s="257"/>
      <c r="I27" s="256"/>
      <c r="J27" s="257"/>
      <c r="K27" s="269"/>
      <c r="L27" s="283"/>
    </row>
    <row r="28" spans="1:12" s="252" customFormat="1">
      <c r="A28" s="254">
        <v>13</v>
      </c>
      <c r="B28" s="277"/>
      <c r="C28" s="272"/>
      <c r="D28" s="320"/>
      <c r="E28" s="271"/>
      <c r="F28" s="271"/>
      <c r="G28" s="271"/>
      <c r="H28" s="257"/>
      <c r="I28" s="256"/>
      <c r="J28" s="257"/>
      <c r="K28" s="269"/>
      <c r="L28" s="283"/>
    </row>
    <row r="29" spans="1:12" s="252" customFormat="1">
      <c r="A29" s="254">
        <v>14</v>
      </c>
      <c r="B29" s="277"/>
      <c r="C29" s="272"/>
      <c r="D29" s="320"/>
      <c r="E29" s="271"/>
      <c r="F29" s="271"/>
      <c r="G29" s="271"/>
      <c r="H29" s="257"/>
      <c r="I29" s="256"/>
      <c r="J29" s="257"/>
      <c r="K29" s="269"/>
      <c r="L29" s="283"/>
    </row>
    <row r="30" spans="1:12" s="252" customFormat="1">
      <c r="A30" s="254">
        <v>15</v>
      </c>
      <c r="B30" s="277"/>
      <c r="C30" s="272"/>
      <c r="D30" s="320"/>
      <c r="E30" s="271"/>
      <c r="F30" s="271"/>
      <c r="G30" s="271"/>
      <c r="H30" s="257"/>
      <c r="I30" s="256"/>
      <c r="J30" s="257"/>
      <c r="K30" s="269"/>
      <c r="L30" s="283"/>
    </row>
    <row r="31" spans="1:12" s="252" customFormat="1">
      <c r="A31" s="254">
        <v>16</v>
      </c>
      <c r="B31" s="277"/>
      <c r="C31" s="272"/>
      <c r="D31" s="320"/>
      <c r="E31" s="271"/>
      <c r="F31" s="271"/>
      <c r="G31" s="271"/>
      <c r="H31" s="257"/>
      <c r="I31" s="256"/>
      <c r="J31" s="257"/>
      <c r="K31" s="269"/>
      <c r="L31" s="283"/>
    </row>
    <row r="32" spans="1:12" s="252" customFormat="1">
      <c r="A32" s="254">
        <v>17</v>
      </c>
      <c r="B32" s="277"/>
      <c r="C32" s="272"/>
      <c r="D32" s="320"/>
      <c r="E32" s="271"/>
      <c r="F32" s="271"/>
      <c r="G32" s="271"/>
      <c r="H32" s="257"/>
      <c r="I32" s="256"/>
      <c r="J32" s="257"/>
      <c r="K32" s="269"/>
      <c r="L32" s="283"/>
    </row>
    <row r="33" spans="1:12" s="252" customFormat="1">
      <c r="A33" s="254">
        <v>18</v>
      </c>
      <c r="B33" s="277"/>
      <c r="C33" s="272"/>
      <c r="D33" s="320"/>
      <c r="E33" s="271"/>
      <c r="F33" s="271"/>
      <c r="G33" s="271"/>
      <c r="H33" s="257"/>
      <c r="I33" s="256"/>
      <c r="J33" s="257"/>
      <c r="K33" s="269"/>
      <c r="L33" s="283"/>
    </row>
    <row r="34" spans="1:12" s="252" customFormat="1">
      <c r="A34" s="254">
        <v>19</v>
      </c>
      <c r="B34" s="277"/>
      <c r="C34" s="272"/>
      <c r="D34" s="320"/>
      <c r="E34" s="271"/>
      <c r="F34" s="271"/>
      <c r="G34" s="271"/>
      <c r="H34" s="257"/>
      <c r="I34" s="256"/>
      <c r="J34" s="257"/>
      <c r="K34" s="269"/>
      <c r="L34" s="283"/>
    </row>
    <row r="35" spans="1:12" s="252" customFormat="1" ht="13.5" thickBot="1">
      <c r="A35" s="260" t="s">
        <v>66</v>
      </c>
      <c r="B35" s="405"/>
      <c r="C35" s="410"/>
      <c r="D35" s="262"/>
      <c r="E35" s="262"/>
      <c r="F35" s="262"/>
      <c r="G35" s="262"/>
      <c r="H35" s="264"/>
      <c r="I35" s="262"/>
      <c r="J35" s="264"/>
      <c r="K35" s="273">
        <f>SUM(K16:K34)</f>
        <v>0</v>
      </c>
      <c r="L35" s="283"/>
    </row>
    <row r="36" spans="1:12" ht="13.5" thickTop="1">
      <c r="A36" s="135"/>
      <c r="B36" s="409"/>
      <c r="C36" s="409"/>
      <c r="D36" s="135"/>
      <c r="E36" s="135"/>
      <c r="F36" s="135"/>
      <c r="G36" s="135"/>
      <c r="H36" s="141"/>
      <c r="I36" s="135"/>
      <c r="J36" s="141"/>
      <c r="K36" s="142"/>
    </row>
    <row r="37" spans="1:12" ht="13.5" thickBot="1">
      <c r="A37" s="206" t="s">
        <v>63</v>
      </c>
      <c r="B37" s="143"/>
      <c r="C37" s="138"/>
      <c r="D37" s="144"/>
      <c r="E37" s="144"/>
      <c r="F37" s="144"/>
      <c r="G37" s="144"/>
      <c r="H37" s="145"/>
      <c r="I37" s="144"/>
      <c r="J37" s="145"/>
      <c r="K37" s="145"/>
    </row>
    <row r="38" spans="1:12" ht="39" thickTop="1">
      <c r="A38" s="79" t="s">
        <v>30</v>
      </c>
      <c r="B38" s="80" t="s">
        <v>65</v>
      </c>
      <c r="C38" s="81" t="s">
        <v>90</v>
      </c>
      <c r="D38" s="190" t="s">
        <v>96</v>
      </c>
      <c r="E38" s="336" t="s">
        <v>186</v>
      </c>
      <c r="F38" s="336" t="s">
        <v>189</v>
      </c>
      <c r="G38" s="81" t="s">
        <v>70</v>
      </c>
      <c r="H38" s="81" t="s">
        <v>54</v>
      </c>
      <c r="I38" s="81" t="s">
        <v>69</v>
      </c>
      <c r="J38" s="81" t="s">
        <v>71</v>
      </c>
      <c r="K38" s="83" t="s">
        <v>21</v>
      </c>
    </row>
    <row r="39" spans="1:12" s="252" customFormat="1">
      <c r="A39" s="254">
        <v>1</v>
      </c>
      <c r="B39" s="277"/>
      <c r="C39" s="272"/>
      <c r="D39" s="317"/>
      <c r="E39" s="192"/>
      <c r="F39" s="192"/>
      <c r="G39" s="256"/>
      <c r="H39" s="257"/>
      <c r="I39" s="256"/>
      <c r="J39" s="257"/>
      <c r="K39" s="269"/>
      <c r="L39" s="283"/>
    </row>
    <row r="40" spans="1:12" s="252" customFormat="1">
      <c r="A40" s="254">
        <v>2</v>
      </c>
      <c r="B40" s="277"/>
      <c r="C40" s="272"/>
      <c r="D40" s="277"/>
      <c r="E40" s="272"/>
      <c r="F40" s="272"/>
      <c r="G40" s="256"/>
      <c r="H40" s="257"/>
      <c r="I40" s="256"/>
      <c r="J40" s="257"/>
      <c r="K40" s="269"/>
      <c r="L40" s="283"/>
    </row>
    <row r="41" spans="1:12" s="252" customFormat="1">
      <c r="A41" s="254" t="s">
        <v>67</v>
      </c>
      <c r="B41" s="270"/>
      <c r="C41" s="278"/>
      <c r="D41" s="271"/>
      <c r="E41" s="271"/>
      <c r="F41" s="271"/>
      <c r="G41" s="256"/>
      <c r="H41" s="257"/>
      <c r="I41" s="256"/>
      <c r="J41" s="257"/>
      <c r="K41" s="269">
        <f>SUM(K39:K40)</f>
        <v>0</v>
      </c>
      <c r="L41" s="283"/>
    </row>
    <row r="42" spans="1:12" ht="13.5" thickBot="1">
      <c r="A42" s="403" t="s">
        <v>123</v>
      </c>
      <c r="B42" s="404"/>
      <c r="C42" s="404"/>
      <c r="D42" s="404"/>
      <c r="E42" s="404"/>
      <c r="F42" s="404"/>
      <c r="G42" s="404"/>
      <c r="H42" s="404"/>
      <c r="I42" s="404"/>
      <c r="J42" s="404"/>
      <c r="K42" s="78">
        <f>K35-K41</f>
        <v>0</v>
      </c>
    </row>
    <row r="43" spans="1:12" ht="13.5" thickTop="1">
      <c r="A43" s="146"/>
      <c r="B43" s="168"/>
      <c r="C43" s="168"/>
      <c r="D43" s="168"/>
      <c r="E43" s="168"/>
      <c r="F43" s="168"/>
      <c r="G43" s="168"/>
      <c r="H43" s="196"/>
      <c r="I43" s="227"/>
      <c r="J43" s="227"/>
      <c r="K43" s="146"/>
    </row>
    <row r="44" spans="1:12">
      <c r="A44" s="146"/>
      <c r="B44" s="127"/>
      <c r="C44" s="127"/>
      <c r="D44" s="127"/>
      <c r="E44" s="127"/>
      <c r="F44" s="127"/>
      <c r="G44" s="127"/>
      <c r="H44" s="198"/>
      <c r="I44" s="227"/>
      <c r="J44" s="227"/>
      <c r="K44" s="146"/>
    </row>
    <row r="45" spans="1:12">
      <c r="A45" s="146"/>
      <c r="B45" s="122"/>
      <c r="C45" s="122"/>
      <c r="D45" s="122"/>
      <c r="E45" s="122"/>
      <c r="F45" s="122"/>
      <c r="G45" s="122"/>
      <c r="H45" s="147"/>
      <c r="I45" s="147"/>
      <c r="J45" s="147"/>
      <c r="K45" s="146"/>
    </row>
    <row r="46" spans="1:12">
      <c r="A46" s="146"/>
      <c r="B46" s="250"/>
      <c r="C46" s="111"/>
      <c r="D46" s="111"/>
      <c r="E46" s="111"/>
      <c r="F46" s="111"/>
      <c r="G46" s="111"/>
      <c r="H46" s="250"/>
      <c r="I46" s="251"/>
      <c r="J46" s="147"/>
      <c r="K46" s="146"/>
    </row>
    <row r="47" spans="1:12">
      <c r="A47" s="146"/>
      <c r="B47" s="164" t="s">
        <v>4</v>
      </c>
      <c r="C47" s="111"/>
      <c r="D47" s="111"/>
      <c r="E47" s="111"/>
      <c r="F47" s="111"/>
      <c r="G47" s="111"/>
      <c r="H47" s="396" t="s">
        <v>5</v>
      </c>
      <c r="I47" s="396"/>
      <c r="J47" s="147"/>
      <c r="K47" s="146"/>
    </row>
    <row r="48" spans="1:12">
      <c r="A48" s="146"/>
      <c r="B48" s="199" t="s">
        <v>185</v>
      </c>
      <c r="C48" s="199"/>
      <c r="D48" s="199"/>
      <c r="E48" s="199"/>
      <c r="F48" s="199"/>
      <c r="G48" s="199"/>
      <c r="H48" s="392" t="s">
        <v>185</v>
      </c>
      <c r="I48" s="392"/>
      <c r="J48" s="147"/>
      <c r="K48" s="146"/>
    </row>
  </sheetData>
  <mergeCells count="7">
    <mergeCell ref="H48:I48"/>
    <mergeCell ref="H47:I47"/>
    <mergeCell ref="A42:J42"/>
    <mergeCell ref="A1:K1"/>
    <mergeCell ref="A2:K2"/>
    <mergeCell ref="B36:C36"/>
    <mergeCell ref="B35:C35"/>
  </mergeCells>
  <phoneticPr fontId="0" type="noConversion"/>
  <printOptions horizontalCentered="1"/>
  <pageMargins left="0.19685039370078741" right="0.19685039370078741" top="0.19685039370078741" bottom="0.19685039370078741" header="7.874015748031496E-2" footer="7.874015748031496E-2"/>
  <pageSetup paperSize="9" scale="6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sheetPr codeName="Plan32">
    <pageSetUpPr fitToPage="1"/>
  </sheetPr>
  <dimension ref="A1:J48"/>
  <sheetViews>
    <sheetView workbookViewId="0">
      <selection activeCell="H7" sqref="H7"/>
    </sheetView>
  </sheetViews>
  <sheetFormatPr defaultRowHeight="12.75"/>
  <cols>
    <col min="1" max="1" width="12.140625" style="21" customWidth="1"/>
    <col min="2" max="2" width="50" style="2" customWidth="1"/>
    <col min="3" max="3" width="18.5703125" style="2" customWidth="1"/>
    <col min="4" max="4" width="24.28515625" style="2" customWidth="1"/>
    <col min="5" max="5" width="17.42578125" style="2" bestFit="1" customWidth="1"/>
    <col min="6" max="6" width="9.28515625" style="2" bestFit="1" customWidth="1"/>
    <col min="7" max="7" width="14.5703125" style="2" customWidth="1"/>
    <col min="8" max="8" width="19.7109375" style="2" bestFit="1" customWidth="1"/>
    <col min="9" max="9" width="14.28515625" style="4" customWidth="1"/>
    <col min="10" max="10" width="9.140625" style="248"/>
    <col min="11" max="16384" width="9.140625" style="2"/>
  </cols>
  <sheetData>
    <row r="1" spans="1:10">
      <c r="A1" s="402" t="s">
        <v>42</v>
      </c>
      <c r="B1" s="407"/>
      <c r="C1" s="407"/>
      <c r="D1" s="407"/>
      <c r="E1" s="407"/>
      <c r="F1" s="407"/>
      <c r="G1" s="407"/>
      <c r="H1" s="407"/>
      <c r="I1" s="407"/>
    </row>
    <row r="2" spans="1:10">
      <c r="A2" s="402" t="s">
        <v>29</v>
      </c>
      <c r="B2" s="407"/>
      <c r="C2" s="407"/>
      <c r="D2" s="407"/>
      <c r="E2" s="407"/>
      <c r="F2" s="407"/>
      <c r="G2" s="407"/>
      <c r="H2" s="407"/>
      <c r="I2" s="407"/>
    </row>
    <row r="3" spans="1:10">
      <c r="A3" s="98"/>
      <c r="B3" s="98"/>
      <c r="C3" s="98"/>
      <c r="D3" s="98"/>
      <c r="E3" s="98"/>
      <c r="F3" s="98"/>
      <c r="G3" s="98"/>
      <c r="H3" s="98"/>
      <c r="I3" s="98"/>
    </row>
    <row r="4" spans="1:10">
      <c r="A4" s="103" t="s">
        <v>47</v>
      </c>
      <c r="B4" s="153"/>
      <c r="C4" s="240" t="str">
        <f>'Relatório de Exec Financ A.1'!B4</f>
        <v>xxx</v>
      </c>
      <c r="D4" s="100"/>
      <c r="E4" s="100"/>
      <c r="F4" s="100"/>
      <c r="G4" s="100"/>
      <c r="H4" s="101"/>
      <c r="I4" s="102"/>
    </row>
    <row r="5" spans="1:10">
      <c r="A5" s="103" t="s">
        <v>48</v>
      </c>
      <c r="B5" s="153"/>
      <c r="C5" s="240" t="str">
        <f>'Relatório de Exec Financ A.1'!B5</f>
        <v>xxx</v>
      </c>
      <c r="D5" s="105"/>
      <c r="E5" s="105"/>
      <c r="F5" s="105"/>
      <c r="G5" s="128"/>
      <c r="H5" s="100"/>
      <c r="I5" s="102"/>
    </row>
    <row r="6" spans="1:10">
      <c r="A6" s="103" t="s">
        <v>49</v>
      </c>
      <c r="B6" s="153"/>
      <c r="C6" s="240" t="str">
        <f>'Relatório de Exec Financ A.1'!B6</f>
        <v>de xx/xx/xxxx até xx/xx/xxxx</v>
      </c>
      <c r="D6" s="129"/>
      <c r="E6" s="100"/>
      <c r="F6" s="100"/>
      <c r="G6" s="100"/>
      <c r="H6" s="130"/>
      <c r="I6" s="131"/>
    </row>
    <row r="7" spans="1:10">
      <c r="A7" s="100" t="s">
        <v>104</v>
      </c>
      <c r="B7" s="153"/>
      <c r="C7" s="240" t="str">
        <f>'Relatório de Exec Financ A.1'!B7</f>
        <v>de xx/xx/xxxx até xx/xx/xxxx</v>
      </c>
      <c r="D7" s="129"/>
      <c r="E7" s="100"/>
      <c r="F7" s="100"/>
      <c r="G7" s="100"/>
      <c r="H7" s="100"/>
      <c r="I7" s="131"/>
    </row>
    <row r="8" spans="1:10">
      <c r="A8" s="246" t="s">
        <v>50</v>
      </c>
      <c r="B8" s="154"/>
      <c r="C8" s="154"/>
      <c r="D8" s="182"/>
      <c r="E8" s="111"/>
      <c r="F8" s="100"/>
      <c r="G8" s="100"/>
      <c r="H8" s="100"/>
      <c r="I8" s="131"/>
    </row>
    <row r="9" spans="1:10">
      <c r="A9" s="109" t="s">
        <v>177</v>
      </c>
      <c r="B9" s="154"/>
      <c r="C9" s="235" t="s">
        <v>136</v>
      </c>
      <c r="D9" s="182"/>
      <c r="E9" s="111"/>
      <c r="F9" s="100"/>
      <c r="G9" s="100"/>
      <c r="H9" s="100"/>
      <c r="I9" s="131"/>
    </row>
    <row r="10" spans="1:10">
      <c r="A10" s="109"/>
      <c r="B10" s="154"/>
      <c r="C10" s="110"/>
      <c r="D10" s="111"/>
      <c r="E10" s="111"/>
      <c r="F10" s="100"/>
      <c r="G10" s="100"/>
      <c r="H10" s="100"/>
      <c r="I10" s="131"/>
    </row>
    <row r="11" spans="1:10" ht="25.5">
      <c r="A11" s="207" t="s">
        <v>32</v>
      </c>
      <c r="B11" s="133" t="s">
        <v>107</v>
      </c>
      <c r="C11" s="137"/>
      <c r="D11" s="134"/>
      <c r="E11" s="100"/>
      <c r="F11" s="135"/>
      <c r="G11" s="135"/>
      <c r="H11" s="135"/>
      <c r="I11" s="135"/>
    </row>
    <row r="12" spans="1:10" ht="18">
      <c r="A12" s="148"/>
      <c r="B12" s="151" t="s">
        <v>60</v>
      </c>
      <c r="C12" s="137"/>
      <c r="D12" s="134"/>
      <c r="E12" s="100"/>
      <c r="F12" s="135"/>
      <c r="G12" s="135"/>
      <c r="H12" s="135"/>
      <c r="I12" s="135"/>
    </row>
    <row r="13" spans="1:10" ht="14.25" customHeight="1">
      <c r="A13" s="148"/>
      <c r="B13" s="151"/>
      <c r="C13" s="137"/>
      <c r="D13" s="134"/>
      <c r="E13" s="100"/>
      <c r="F13" s="135"/>
      <c r="G13" s="135"/>
      <c r="H13" s="135"/>
      <c r="I13" s="135"/>
    </row>
    <row r="14" spans="1:10" ht="13.5" thickBot="1">
      <c r="A14" s="206" t="s">
        <v>64</v>
      </c>
      <c r="B14" s="137"/>
      <c r="C14" s="139"/>
      <c r="D14" s="137"/>
      <c r="E14" s="135"/>
      <c r="F14" s="135"/>
      <c r="G14" s="135"/>
      <c r="H14" s="135"/>
      <c r="I14" s="135"/>
    </row>
    <row r="15" spans="1:10" ht="39" thickTop="1">
      <c r="A15" s="79" t="s">
        <v>30</v>
      </c>
      <c r="B15" s="84" t="s">
        <v>31</v>
      </c>
      <c r="C15" s="84" t="s">
        <v>178</v>
      </c>
      <c r="D15" s="190" t="s">
        <v>96</v>
      </c>
      <c r="E15" s="81" t="s">
        <v>124</v>
      </c>
      <c r="F15" s="81" t="s">
        <v>55</v>
      </c>
      <c r="G15" s="81" t="s">
        <v>125</v>
      </c>
      <c r="H15" s="81" t="s">
        <v>84</v>
      </c>
      <c r="I15" s="82" t="s">
        <v>21</v>
      </c>
    </row>
    <row r="16" spans="1:10" s="252" customFormat="1">
      <c r="A16" s="254">
        <v>1</v>
      </c>
      <c r="B16" s="277"/>
      <c r="C16" s="272"/>
      <c r="D16" s="317"/>
      <c r="E16" s="272"/>
      <c r="F16" s="272"/>
      <c r="G16" s="256"/>
      <c r="H16" s="257"/>
      <c r="I16" s="282"/>
      <c r="J16" s="283"/>
    </row>
    <row r="17" spans="1:10" s="252" customFormat="1">
      <c r="A17" s="254">
        <v>2</v>
      </c>
      <c r="B17" s="277"/>
      <c r="C17" s="272"/>
      <c r="D17" s="320"/>
      <c r="E17" s="271"/>
      <c r="F17" s="257"/>
      <c r="G17" s="256"/>
      <c r="H17" s="257"/>
      <c r="I17" s="282"/>
      <c r="J17" s="283"/>
    </row>
    <row r="18" spans="1:10" s="252" customFormat="1">
      <c r="A18" s="254">
        <v>3</v>
      </c>
      <c r="B18" s="277"/>
      <c r="C18" s="272"/>
      <c r="D18" s="320"/>
      <c r="E18" s="271"/>
      <c r="F18" s="257"/>
      <c r="G18" s="256"/>
      <c r="H18" s="257"/>
      <c r="I18" s="282"/>
      <c r="J18" s="283"/>
    </row>
    <row r="19" spans="1:10" s="252" customFormat="1">
      <c r="A19" s="254">
        <v>4</v>
      </c>
      <c r="B19" s="277"/>
      <c r="C19" s="272"/>
      <c r="D19" s="320"/>
      <c r="E19" s="271"/>
      <c r="F19" s="257"/>
      <c r="G19" s="256"/>
      <c r="H19" s="257"/>
      <c r="I19" s="282"/>
      <c r="J19" s="283"/>
    </row>
    <row r="20" spans="1:10" s="252" customFormat="1">
      <c r="A20" s="254">
        <v>5</v>
      </c>
      <c r="B20" s="277"/>
      <c r="C20" s="272"/>
      <c r="D20" s="320"/>
      <c r="E20" s="271"/>
      <c r="F20" s="257"/>
      <c r="G20" s="256"/>
      <c r="H20" s="257"/>
      <c r="I20" s="282"/>
      <c r="J20" s="283"/>
    </row>
    <row r="21" spans="1:10" s="252" customFormat="1">
      <c r="A21" s="254">
        <v>6</v>
      </c>
      <c r="B21" s="277"/>
      <c r="C21" s="272"/>
      <c r="D21" s="320"/>
      <c r="E21" s="271"/>
      <c r="F21" s="257"/>
      <c r="G21" s="256"/>
      <c r="H21" s="257"/>
      <c r="I21" s="282"/>
      <c r="J21" s="283"/>
    </row>
    <row r="22" spans="1:10" s="252" customFormat="1">
      <c r="A22" s="254">
        <v>7</v>
      </c>
      <c r="B22" s="277"/>
      <c r="C22" s="272"/>
      <c r="D22" s="320"/>
      <c r="E22" s="271"/>
      <c r="F22" s="257"/>
      <c r="G22" s="256"/>
      <c r="H22" s="257"/>
      <c r="I22" s="282"/>
      <c r="J22" s="283"/>
    </row>
    <row r="23" spans="1:10" s="252" customFormat="1">
      <c r="A23" s="254">
        <v>8</v>
      </c>
      <c r="B23" s="277"/>
      <c r="C23" s="272"/>
      <c r="D23" s="320"/>
      <c r="E23" s="271"/>
      <c r="F23" s="257"/>
      <c r="G23" s="256"/>
      <c r="H23" s="257"/>
      <c r="I23" s="282"/>
      <c r="J23" s="283"/>
    </row>
    <row r="24" spans="1:10" s="252" customFormat="1">
      <c r="A24" s="254">
        <v>9</v>
      </c>
      <c r="B24" s="277"/>
      <c r="C24" s="272"/>
      <c r="D24" s="320"/>
      <c r="E24" s="271"/>
      <c r="F24" s="257"/>
      <c r="G24" s="256"/>
      <c r="H24" s="257"/>
      <c r="I24" s="282"/>
      <c r="J24" s="283"/>
    </row>
    <row r="25" spans="1:10" s="252" customFormat="1">
      <c r="A25" s="254">
        <v>10</v>
      </c>
      <c r="B25" s="277"/>
      <c r="C25" s="272"/>
      <c r="D25" s="320"/>
      <c r="E25" s="271"/>
      <c r="F25" s="257"/>
      <c r="G25" s="256"/>
      <c r="H25" s="257"/>
      <c r="I25" s="282"/>
      <c r="J25" s="283"/>
    </row>
    <row r="26" spans="1:10" s="252" customFormat="1">
      <c r="A26" s="254">
        <v>11</v>
      </c>
      <c r="B26" s="277"/>
      <c r="C26" s="272"/>
      <c r="D26" s="320"/>
      <c r="E26" s="271"/>
      <c r="F26" s="257"/>
      <c r="G26" s="256"/>
      <c r="H26" s="257"/>
      <c r="I26" s="282"/>
      <c r="J26" s="283"/>
    </row>
    <row r="27" spans="1:10" s="252" customFormat="1">
      <c r="A27" s="254">
        <v>12</v>
      </c>
      <c r="B27" s="277"/>
      <c r="C27" s="272"/>
      <c r="D27" s="320"/>
      <c r="E27" s="271"/>
      <c r="F27" s="257"/>
      <c r="G27" s="256"/>
      <c r="H27" s="257"/>
      <c r="I27" s="282"/>
      <c r="J27" s="283"/>
    </row>
    <row r="28" spans="1:10" s="252" customFormat="1">
      <c r="A28" s="254">
        <v>13</v>
      </c>
      <c r="B28" s="277"/>
      <c r="C28" s="272"/>
      <c r="D28" s="320"/>
      <c r="E28" s="271"/>
      <c r="F28" s="257"/>
      <c r="G28" s="256"/>
      <c r="H28" s="257"/>
      <c r="I28" s="282"/>
      <c r="J28" s="283"/>
    </row>
    <row r="29" spans="1:10" s="252" customFormat="1">
      <c r="A29" s="254">
        <v>14</v>
      </c>
      <c r="B29" s="277"/>
      <c r="C29" s="272"/>
      <c r="D29" s="320"/>
      <c r="E29" s="271"/>
      <c r="F29" s="257"/>
      <c r="G29" s="256"/>
      <c r="H29" s="257"/>
      <c r="I29" s="282"/>
      <c r="J29" s="283"/>
    </row>
    <row r="30" spans="1:10" s="252" customFormat="1">
      <c r="A30" s="254">
        <v>15</v>
      </c>
      <c r="B30" s="277"/>
      <c r="C30" s="272"/>
      <c r="D30" s="320"/>
      <c r="E30" s="271"/>
      <c r="F30" s="257"/>
      <c r="G30" s="256"/>
      <c r="H30" s="257"/>
      <c r="I30" s="282"/>
      <c r="J30" s="283"/>
    </row>
    <row r="31" spans="1:10" s="252" customFormat="1">
      <c r="A31" s="254">
        <v>16</v>
      </c>
      <c r="B31" s="277"/>
      <c r="C31" s="272"/>
      <c r="D31" s="320"/>
      <c r="E31" s="271"/>
      <c r="F31" s="257"/>
      <c r="G31" s="256"/>
      <c r="H31" s="257"/>
      <c r="I31" s="282"/>
      <c r="J31" s="283"/>
    </row>
    <row r="32" spans="1:10" s="252" customFormat="1">
      <c r="A32" s="254">
        <v>17</v>
      </c>
      <c r="B32" s="277"/>
      <c r="C32" s="272"/>
      <c r="D32" s="320"/>
      <c r="E32" s="271"/>
      <c r="F32" s="257"/>
      <c r="G32" s="256"/>
      <c r="H32" s="257"/>
      <c r="I32" s="282"/>
      <c r="J32" s="283"/>
    </row>
    <row r="33" spans="1:10" s="252" customFormat="1">
      <c r="A33" s="254">
        <v>18</v>
      </c>
      <c r="B33" s="277"/>
      <c r="C33" s="272"/>
      <c r="D33" s="320"/>
      <c r="E33" s="271"/>
      <c r="F33" s="257"/>
      <c r="G33" s="256"/>
      <c r="H33" s="257"/>
      <c r="I33" s="282"/>
      <c r="J33" s="283"/>
    </row>
    <row r="34" spans="1:10" s="252" customFormat="1">
      <c r="A34" s="254">
        <v>19</v>
      </c>
      <c r="B34" s="277"/>
      <c r="C34" s="272"/>
      <c r="D34" s="320"/>
      <c r="E34" s="271"/>
      <c r="F34" s="257"/>
      <c r="G34" s="256"/>
      <c r="H34" s="257"/>
      <c r="I34" s="282"/>
      <c r="J34" s="283"/>
    </row>
    <row r="35" spans="1:10" s="252" customFormat="1" ht="13.5" thickBot="1">
      <c r="A35" s="260" t="s">
        <v>66</v>
      </c>
      <c r="B35" s="405"/>
      <c r="C35" s="410"/>
      <c r="D35" s="262"/>
      <c r="E35" s="262"/>
      <c r="F35" s="264"/>
      <c r="G35" s="262"/>
      <c r="H35" s="264"/>
      <c r="I35" s="328">
        <f>SUM(I16:I34)</f>
        <v>0</v>
      </c>
      <c r="J35" s="283"/>
    </row>
    <row r="36" spans="1:10" ht="13.5" thickTop="1">
      <c r="A36" s="135"/>
      <c r="B36" s="409"/>
      <c r="C36" s="409"/>
      <c r="D36" s="135"/>
      <c r="E36" s="135"/>
      <c r="F36" s="141"/>
      <c r="G36" s="135"/>
      <c r="H36" s="141"/>
      <c r="I36" s="142"/>
    </row>
    <row r="37" spans="1:10" ht="13.5" thickBot="1">
      <c r="A37" s="206" t="s">
        <v>63</v>
      </c>
      <c r="B37" s="143"/>
      <c r="C37" s="138"/>
      <c r="D37" s="144"/>
      <c r="E37" s="144"/>
      <c r="F37" s="145"/>
      <c r="G37" s="144"/>
      <c r="H37" s="145"/>
      <c r="I37" s="145"/>
    </row>
    <row r="38" spans="1:10" ht="39" thickTop="1">
      <c r="A38" s="79" t="s">
        <v>30</v>
      </c>
      <c r="B38" s="80" t="s">
        <v>65</v>
      </c>
      <c r="C38" s="81" t="s">
        <v>90</v>
      </c>
      <c r="D38" s="190" t="s">
        <v>96</v>
      </c>
      <c r="E38" s="81" t="s">
        <v>70</v>
      </c>
      <c r="F38" s="81" t="s">
        <v>54</v>
      </c>
      <c r="G38" s="81" t="s">
        <v>69</v>
      </c>
      <c r="H38" s="81" t="s">
        <v>71</v>
      </c>
      <c r="I38" s="83" t="s">
        <v>21</v>
      </c>
    </row>
    <row r="39" spans="1:10" s="252" customFormat="1">
      <c r="A39" s="254">
        <v>1</v>
      </c>
      <c r="B39" s="277"/>
      <c r="C39" s="272"/>
      <c r="D39" s="317"/>
      <c r="E39" s="256"/>
      <c r="F39" s="257"/>
      <c r="G39" s="256"/>
      <c r="H39" s="257"/>
      <c r="I39" s="282"/>
      <c r="J39" s="283"/>
    </row>
    <row r="40" spans="1:10" s="252" customFormat="1">
      <c r="A40" s="254">
        <v>2</v>
      </c>
      <c r="B40" s="277"/>
      <c r="C40" s="272"/>
      <c r="D40" s="277"/>
      <c r="E40" s="256"/>
      <c r="F40" s="257"/>
      <c r="G40" s="256"/>
      <c r="H40" s="257"/>
      <c r="I40" s="282"/>
      <c r="J40" s="283"/>
    </row>
    <row r="41" spans="1:10" s="252" customFormat="1">
      <c r="A41" s="254" t="s">
        <v>67</v>
      </c>
      <c r="B41" s="270"/>
      <c r="C41" s="278"/>
      <c r="D41" s="271"/>
      <c r="E41" s="256"/>
      <c r="F41" s="257"/>
      <c r="G41" s="256"/>
      <c r="H41" s="257"/>
      <c r="I41" s="282">
        <f>SUM(I39:I40)</f>
        <v>0</v>
      </c>
      <c r="J41" s="283"/>
    </row>
    <row r="42" spans="1:10" ht="13.5" thickBot="1">
      <c r="A42" s="403" t="s">
        <v>123</v>
      </c>
      <c r="B42" s="404"/>
      <c r="C42" s="404"/>
      <c r="D42" s="404"/>
      <c r="E42" s="404"/>
      <c r="F42" s="404"/>
      <c r="G42" s="404"/>
      <c r="H42" s="404"/>
      <c r="I42" s="78">
        <f>I35-I41</f>
        <v>0</v>
      </c>
    </row>
    <row r="43" spans="1:10" ht="13.5" thickTop="1">
      <c r="A43" s="146"/>
      <c r="B43" s="168"/>
      <c r="C43" s="168"/>
      <c r="D43" s="168"/>
      <c r="E43" s="168"/>
      <c r="F43" s="196"/>
      <c r="G43" s="227"/>
      <c r="H43" s="227"/>
      <c r="I43" s="146"/>
    </row>
    <row r="44" spans="1:10">
      <c r="A44" s="146"/>
      <c r="B44" s="127"/>
      <c r="C44" s="127"/>
      <c r="D44" s="127"/>
      <c r="E44" s="127"/>
      <c r="F44" s="198"/>
      <c r="G44" s="227"/>
      <c r="H44" s="227"/>
      <c r="I44" s="146"/>
    </row>
    <row r="45" spans="1:10">
      <c r="A45" s="146"/>
      <c r="B45" s="122"/>
      <c r="C45" s="122"/>
      <c r="D45" s="122"/>
      <c r="E45" s="122"/>
      <c r="F45" s="147"/>
      <c r="G45" s="147"/>
      <c r="H45" s="147"/>
      <c r="I45" s="146"/>
    </row>
    <row r="46" spans="1:10">
      <c r="A46" s="146"/>
      <c r="B46" s="250"/>
      <c r="C46" s="111"/>
      <c r="D46" s="111"/>
      <c r="E46" s="111"/>
      <c r="F46" s="250"/>
      <c r="G46" s="251"/>
      <c r="H46" s="147"/>
      <c r="I46" s="146"/>
    </row>
    <row r="47" spans="1:10">
      <c r="A47" s="146"/>
      <c r="B47" s="164" t="s">
        <v>4</v>
      </c>
      <c r="C47" s="111"/>
      <c r="D47" s="111"/>
      <c r="E47" s="111"/>
      <c r="F47" s="396" t="s">
        <v>5</v>
      </c>
      <c r="G47" s="396"/>
      <c r="H47" s="147"/>
      <c r="I47" s="146"/>
    </row>
    <row r="48" spans="1:10">
      <c r="A48" s="146"/>
      <c r="B48" s="199" t="s">
        <v>185</v>
      </c>
      <c r="C48" s="199"/>
      <c r="D48" s="199"/>
      <c r="E48" s="199"/>
      <c r="F48" s="392" t="s">
        <v>185</v>
      </c>
      <c r="G48" s="392"/>
      <c r="H48" s="147"/>
      <c r="I48" s="146"/>
    </row>
  </sheetData>
  <mergeCells count="7">
    <mergeCell ref="F48:G48"/>
    <mergeCell ref="F47:G47"/>
    <mergeCell ref="A42:H42"/>
    <mergeCell ref="A1:I1"/>
    <mergeCell ref="A2:I2"/>
    <mergeCell ref="B36:C36"/>
    <mergeCell ref="B35:C35"/>
  </mergeCells>
  <phoneticPr fontId="0" type="noConversion"/>
  <printOptions horizontalCentered="1"/>
  <pageMargins left="0" right="0" top="0.19685039370078741" bottom="0.19685039370078741" header="7.874015748031496E-2" footer="7.874015748031496E-2"/>
  <pageSetup paperSize="9" scale="6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sheetPr codeName="Plan33">
    <pageSetUpPr fitToPage="1"/>
  </sheetPr>
  <dimension ref="A1:J48"/>
  <sheetViews>
    <sheetView workbookViewId="0">
      <selection activeCell="H8" sqref="H8"/>
    </sheetView>
  </sheetViews>
  <sheetFormatPr defaultRowHeight="12.75"/>
  <cols>
    <col min="1" max="1" width="12.140625" style="21" customWidth="1"/>
    <col min="2" max="2" width="50" style="2" customWidth="1"/>
    <col min="3" max="3" width="18.5703125" style="2" customWidth="1"/>
    <col min="4" max="4" width="24.28515625" style="2" customWidth="1"/>
    <col min="5" max="5" width="17.42578125" style="2" bestFit="1" customWidth="1"/>
    <col min="6" max="6" width="17.7109375" style="2" bestFit="1" customWidth="1"/>
    <col min="7" max="7" width="16.5703125" style="2" bestFit="1" customWidth="1"/>
    <col min="8" max="8" width="19.7109375" style="2" bestFit="1" customWidth="1"/>
    <col min="9" max="9" width="14.28515625" style="4" customWidth="1"/>
    <col min="10" max="10" width="9.140625" style="248"/>
    <col min="11" max="16384" width="9.140625" style="2"/>
  </cols>
  <sheetData>
    <row r="1" spans="1:10">
      <c r="A1" s="402" t="s">
        <v>42</v>
      </c>
      <c r="B1" s="407"/>
      <c r="C1" s="407"/>
      <c r="D1" s="407"/>
      <c r="E1" s="407"/>
      <c r="F1" s="407"/>
      <c r="G1" s="407"/>
      <c r="H1" s="407"/>
      <c r="I1" s="407"/>
    </row>
    <row r="2" spans="1:10">
      <c r="A2" s="402" t="s">
        <v>29</v>
      </c>
      <c r="B2" s="407"/>
      <c r="C2" s="407"/>
      <c r="D2" s="407"/>
      <c r="E2" s="407"/>
      <c r="F2" s="407"/>
      <c r="G2" s="407"/>
      <c r="H2" s="407"/>
      <c r="I2" s="407"/>
    </row>
    <row r="3" spans="1:10">
      <c r="A3" s="98"/>
      <c r="B3" s="98"/>
      <c r="C3" s="98"/>
      <c r="D3" s="98"/>
      <c r="E3" s="98"/>
      <c r="F3" s="98"/>
      <c r="G3" s="98"/>
      <c r="H3" s="98"/>
      <c r="I3" s="98"/>
    </row>
    <row r="4" spans="1:10">
      <c r="A4" s="103" t="s">
        <v>47</v>
      </c>
      <c r="B4" s="153"/>
      <c r="C4" s="240" t="str">
        <f>'Relatório de Exec Financ A.1'!B4</f>
        <v>xxx</v>
      </c>
      <c r="D4" s="100"/>
      <c r="E4" s="100"/>
      <c r="F4" s="100"/>
      <c r="G4" s="100"/>
      <c r="H4" s="101"/>
      <c r="I4" s="102"/>
    </row>
    <row r="5" spans="1:10">
      <c r="A5" s="103" t="s">
        <v>48</v>
      </c>
      <c r="B5" s="153"/>
      <c r="C5" s="240" t="str">
        <f>'Relatório de Exec Financ A.1'!B5</f>
        <v>xxx</v>
      </c>
      <c r="D5" s="105"/>
      <c r="E5" s="105"/>
      <c r="F5" s="105"/>
      <c r="G5" s="128"/>
      <c r="H5" s="100"/>
      <c r="I5" s="102"/>
    </row>
    <row r="6" spans="1:10">
      <c r="A6" s="103" t="s">
        <v>49</v>
      </c>
      <c r="B6" s="153"/>
      <c r="C6" s="240" t="str">
        <f>'Relatório de Exec Financ A.1'!B6</f>
        <v>de xx/xx/xxxx até xx/xx/xxxx</v>
      </c>
      <c r="D6" s="129"/>
      <c r="E6" s="100"/>
      <c r="F6" s="100"/>
      <c r="G6" s="100"/>
      <c r="H6" s="130"/>
      <c r="I6" s="131"/>
    </row>
    <row r="7" spans="1:10">
      <c r="A7" s="100" t="s">
        <v>104</v>
      </c>
      <c r="B7" s="153"/>
      <c r="C7" s="240" t="str">
        <f>'Relatório de Exec Financ A.1'!B7</f>
        <v>de xx/xx/xxxx até xx/xx/xxxx</v>
      </c>
      <c r="D7" s="129"/>
      <c r="E7" s="100"/>
      <c r="F7" s="100"/>
      <c r="G7" s="100"/>
      <c r="H7" s="100"/>
      <c r="I7" s="131"/>
    </row>
    <row r="8" spans="1:10">
      <c r="A8" s="246" t="s">
        <v>50</v>
      </c>
      <c r="B8" s="154"/>
      <c r="C8" s="154"/>
      <c r="D8" s="182"/>
      <c r="E8" s="111"/>
      <c r="F8" s="100"/>
      <c r="G8" s="100"/>
      <c r="H8" s="100"/>
      <c r="I8" s="131"/>
    </row>
    <row r="9" spans="1:10">
      <c r="A9" s="109" t="s">
        <v>177</v>
      </c>
      <c r="B9" s="154"/>
      <c r="C9" s="235" t="s">
        <v>136</v>
      </c>
      <c r="D9" s="182"/>
      <c r="E9" s="111"/>
      <c r="F9" s="100"/>
      <c r="G9" s="100"/>
      <c r="H9" s="100"/>
      <c r="I9" s="131"/>
    </row>
    <row r="10" spans="1:10">
      <c r="A10" s="109"/>
      <c r="B10" s="154"/>
      <c r="C10" s="110"/>
      <c r="D10" s="111"/>
      <c r="E10" s="111"/>
      <c r="F10" s="100"/>
      <c r="G10" s="100"/>
      <c r="H10" s="100"/>
      <c r="I10" s="131"/>
    </row>
    <row r="11" spans="1:10" ht="25.5">
      <c r="A11" s="207" t="s">
        <v>32</v>
      </c>
      <c r="B11" s="133" t="s">
        <v>25</v>
      </c>
      <c r="C11" s="137"/>
      <c r="D11" s="134"/>
      <c r="E11" s="100"/>
      <c r="F11" s="135"/>
      <c r="G11" s="135"/>
      <c r="H11" s="135"/>
      <c r="I11" s="135"/>
    </row>
    <row r="12" spans="1:10" ht="18">
      <c r="A12" s="148"/>
      <c r="B12" s="151" t="s">
        <v>79</v>
      </c>
      <c r="C12" s="137"/>
      <c r="D12" s="134"/>
      <c r="E12" s="100"/>
      <c r="F12" s="135"/>
      <c r="G12" s="135"/>
      <c r="H12" s="135"/>
      <c r="I12" s="135"/>
    </row>
    <row r="13" spans="1:10" ht="13.5" customHeight="1">
      <c r="A13" s="148"/>
      <c r="B13" s="151"/>
      <c r="C13" s="137"/>
      <c r="D13" s="134"/>
      <c r="E13" s="100"/>
      <c r="F13" s="135"/>
      <c r="G13" s="135"/>
      <c r="H13" s="135"/>
      <c r="I13" s="135"/>
    </row>
    <row r="14" spans="1:10" ht="13.5" thickBot="1">
      <c r="A14" s="206" t="s">
        <v>64</v>
      </c>
      <c r="B14" s="137"/>
      <c r="C14" s="139"/>
      <c r="D14" s="137"/>
      <c r="E14" s="135"/>
      <c r="F14" s="135"/>
      <c r="G14" s="135"/>
      <c r="H14" s="135"/>
      <c r="I14" s="135"/>
    </row>
    <row r="15" spans="1:10" ht="39" thickTop="1">
      <c r="A15" s="79" t="s">
        <v>30</v>
      </c>
      <c r="B15" s="84" t="s">
        <v>31</v>
      </c>
      <c r="C15" s="84" t="s">
        <v>178</v>
      </c>
      <c r="D15" s="190" t="s">
        <v>96</v>
      </c>
      <c r="E15" s="81" t="s">
        <v>124</v>
      </c>
      <c r="F15" s="81" t="s">
        <v>55</v>
      </c>
      <c r="G15" s="81" t="s">
        <v>125</v>
      </c>
      <c r="H15" s="81" t="s">
        <v>84</v>
      </c>
      <c r="I15" s="82" t="s">
        <v>21</v>
      </c>
    </row>
    <row r="16" spans="1:10" s="252" customFormat="1">
      <c r="A16" s="254">
        <v>1</v>
      </c>
      <c r="B16" s="277"/>
      <c r="C16" s="272"/>
      <c r="D16" s="317"/>
      <c r="E16" s="272"/>
      <c r="F16" s="272"/>
      <c r="G16" s="256"/>
      <c r="H16" s="257"/>
      <c r="I16" s="282"/>
      <c r="J16" s="283"/>
    </row>
    <row r="17" spans="1:10" s="252" customFormat="1">
      <c r="A17" s="254">
        <v>2</v>
      </c>
      <c r="B17" s="277"/>
      <c r="C17" s="272"/>
      <c r="D17" s="320"/>
      <c r="E17" s="271"/>
      <c r="F17" s="257"/>
      <c r="G17" s="256"/>
      <c r="H17" s="257"/>
      <c r="I17" s="282"/>
      <c r="J17" s="283"/>
    </row>
    <row r="18" spans="1:10" s="252" customFormat="1">
      <c r="A18" s="254">
        <v>3</v>
      </c>
      <c r="B18" s="277"/>
      <c r="C18" s="272"/>
      <c r="D18" s="320"/>
      <c r="E18" s="271"/>
      <c r="F18" s="257"/>
      <c r="G18" s="256"/>
      <c r="H18" s="257"/>
      <c r="I18" s="282"/>
      <c r="J18" s="283"/>
    </row>
    <row r="19" spans="1:10" s="252" customFormat="1">
      <c r="A19" s="254">
        <v>4</v>
      </c>
      <c r="B19" s="277"/>
      <c r="C19" s="272"/>
      <c r="D19" s="320"/>
      <c r="E19" s="271"/>
      <c r="F19" s="257"/>
      <c r="G19" s="256"/>
      <c r="H19" s="257"/>
      <c r="I19" s="282"/>
      <c r="J19" s="283"/>
    </row>
    <row r="20" spans="1:10" s="252" customFormat="1">
      <c r="A20" s="254">
        <v>5</v>
      </c>
      <c r="B20" s="277"/>
      <c r="C20" s="272"/>
      <c r="D20" s="320"/>
      <c r="E20" s="271"/>
      <c r="F20" s="257"/>
      <c r="G20" s="256"/>
      <c r="H20" s="257"/>
      <c r="I20" s="282"/>
      <c r="J20" s="283"/>
    </row>
    <row r="21" spans="1:10" s="252" customFormat="1">
      <c r="A21" s="254">
        <v>6</v>
      </c>
      <c r="B21" s="277"/>
      <c r="C21" s="272"/>
      <c r="D21" s="320"/>
      <c r="E21" s="271"/>
      <c r="F21" s="257"/>
      <c r="G21" s="256"/>
      <c r="H21" s="257"/>
      <c r="I21" s="282"/>
      <c r="J21" s="283"/>
    </row>
    <row r="22" spans="1:10" s="252" customFormat="1">
      <c r="A22" s="254">
        <v>7</v>
      </c>
      <c r="B22" s="277"/>
      <c r="C22" s="272"/>
      <c r="D22" s="320"/>
      <c r="E22" s="271"/>
      <c r="F22" s="257"/>
      <c r="G22" s="256"/>
      <c r="H22" s="257"/>
      <c r="I22" s="282"/>
      <c r="J22" s="283"/>
    </row>
    <row r="23" spans="1:10" s="252" customFormat="1">
      <c r="A23" s="254">
        <v>8</v>
      </c>
      <c r="B23" s="277"/>
      <c r="C23" s="272"/>
      <c r="D23" s="320"/>
      <c r="E23" s="271"/>
      <c r="F23" s="257"/>
      <c r="G23" s="256"/>
      <c r="H23" s="257"/>
      <c r="I23" s="282"/>
      <c r="J23" s="283"/>
    </row>
    <row r="24" spans="1:10" s="252" customFormat="1">
      <c r="A24" s="254">
        <v>9</v>
      </c>
      <c r="B24" s="277"/>
      <c r="C24" s="272"/>
      <c r="D24" s="320"/>
      <c r="E24" s="271"/>
      <c r="F24" s="257"/>
      <c r="G24" s="256"/>
      <c r="H24" s="257"/>
      <c r="I24" s="282"/>
      <c r="J24" s="283"/>
    </row>
    <row r="25" spans="1:10" s="252" customFormat="1">
      <c r="A25" s="254">
        <v>10</v>
      </c>
      <c r="B25" s="277"/>
      <c r="C25" s="272"/>
      <c r="D25" s="320"/>
      <c r="E25" s="271"/>
      <c r="F25" s="257"/>
      <c r="G25" s="256"/>
      <c r="H25" s="257"/>
      <c r="I25" s="282"/>
      <c r="J25" s="283"/>
    </row>
    <row r="26" spans="1:10" s="252" customFormat="1">
      <c r="A26" s="254">
        <v>11</v>
      </c>
      <c r="B26" s="277"/>
      <c r="C26" s="272"/>
      <c r="D26" s="320"/>
      <c r="E26" s="271"/>
      <c r="F26" s="257"/>
      <c r="G26" s="256"/>
      <c r="H26" s="257"/>
      <c r="I26" s="282"/>
      <c r="J26" s="283"/>
    </row>
    <row r="27" spans="1:10" s="252" customFormat="1">
      <c r="A27" s="254">
        <v>12</v>
      </c>
      <c r="B27" s="277"/>
      <c r="C27" s="272"/>
      <c r="D27" s="320"/>
      <c r="E27" s="271"/>
      <c r="F27" s="257"/>
      <c r="G27" s="256"/>
      <c r="H27" s="257"/>
      <c r="I27" s="282"/>
      <c r="J27" s="283"/>
    </row>
    <row r="28" spans="1:10" s="252" customFormat="1">
      <c r="A28" s="254">
        <v>13</v>
      </c>
      <c r="B28" s="277"/>
      <c r="C28" s="272"/>
      <c r="D28" s="320"/>
      <c r="E28" s="271"/>
      <c r="F28" s="257"/>
      <c r="G28" s="256"/>
      <c r="H28" s="257"/>
      <c r="I28" s="282"/>
      <c r="J28" s="283"/>
    </row>
    <row r="29" spans="1:10" s="252" customFormat="1">
      <c r="A29" s="254">
        <v>14</v>
      </c>
      <c r="B29" s="277"/>
      <c r="C29" s="272"/>
      <c r="D29" s="320"/>
      <c r="E29" s="271"/>
      <c r="F29" s="257"/>
      <c r="G29" s="256"/>
      <c r="H29" s="257"/>
      <c r="I29" s="282"/>
      <c r="J29" s="283"/>
    </row>
    <row r="30" spans="1:10" s="252" customFormat="1">
      <c r="A30" s="254">
        <v>15</v>
      </c>
      <c r="B30" s="277"/>
      <c r="C30" s="272"/>
      <c r="D30" s="320"/>
      <c r="E30" s="271"/>
      <c r="F30" s="257"/>
      <c r="G30" s="256"/>
      <c r="H30" s="257"/>
      <c r="I30" s="282"/>
      <c r="J30" s="283"/>
    </row>
    <row r="31" spans="1:10" s="252" customFormat="1">
      <c r="A31" s="254">
        <v>16</v>
      </c>
      <c r="B31" s="277"/>
      <c r="C31" s="272"/>
      <c r="D31" s="320"/>
      <c r="E31" s="271"/>
      <c r="F31" s="257"/>
      <c r="G31" s="256"/>
      <c r="H31" s="257"/>
      <c r="I31" s="282"/>
      <c r="J31" s="283"/>
    </row>
    <row r="32" spans="1:10" s="252" customFormat="1">
      <c r="A32" s="254">
        <v>17</v>
      </c>
      <c r="B32" s="277"/>
      <c r="C32" s="272"/>
      <c r="D32" s="320"/>
      <c r="E32" s="271"/>
      <c r="F32" s="257"/>
      <c r="G32" s="256"/>
      <c r="H32" s="257"/>
      <c r="I32" s="282"/>
      <c r="J32" s="283"/>
    </row>
    <row r="33" spans="1:10" s="252" customFormat="1">
      <c r="A33" s="254">
        <v>18</v>
      </c>
      <c r="B33" s="277"/>
      <c r="C33" s="272"/>
      <c r="D33" s="320"/>
      <c r="E33" s="271"/>
      <c r="F33" s="257"/>
      <c r="G33" s="256"/>
      <c r="H33" s="257"/>
      <c r="I33" s="282"/>
      <c r="J33" s="283"/>
    </row>
    <row r="34" spans="1:10" s="252" customFormat="1">
      <c r="A34" s="254">
        <v>19</v>
      </c>
      <c r="B34" s="277"/>
      <c r="C34" s="272"/>
      <c r="D34" s="320"/>
      <c r="E34" s="271"/>
      <c r="F34" s="257"/>
      <c r="G34" s="256"/>
      <c r="H34" s="257"/>
      <c r="I34" s="282"/>
      <c r="J34" s="283"/>
    </row>
    <row r="35" spans="1:10" s="252" customFormat="1" ht="13.5" thickBot="1">
      <c r="A35" s="260" t="s">
        <v>66</v>
      </c>
      <c r="B35" s="405"/>
      <c r="C35" s="410"/>
      <c r="D35" s="262"/>
      <c r="E35" s="262"/>
      <c r="F35" s="264"/>
      <c r="G35" s="262"/>
      <c r="H35" s="264"/>
      <c r="I35" s="328">
        <f>SUM(I16:I34)</f>
        <v>0</v>
      </c>
      <c r="J35" s="283"/>
    </row>
    <row r="36" spans="1:10" ht="13.5" thickTop="1">
      <c r="A36" s="135"/>
      <c r="B36" s="409"/>
      <c r="C36" s="409"/>
      <c r="D36" s="135"/>
      <c r="E36" s="135"/>
      <c r="F36" s="141"/>
      <c r="G36" s="135"/>
      <c r="H36" s="141"/>
      <c r="I36" s="331"/>
    </row>
    <row r="37" spans="1:10" ht="13.5" thickBot="1">
      <c r="A37" s="206" t="s">
        <v>63</v>
      </c>
      <c r="B37" s="143"/>
      <c r="C37" s="139"/>
      <c r="D37" s="144"/>
      <c r="E37" s="144"/>
      <c r="F37" s="145"/>
      <c r="G37" s="144"/>
      <c r="H37" s="145"/>
      <c r="I37" s="145"/>
    </row>
    <row r="38" spans="1:10" ht="39" thickTop="1">
      <c r="A38" s="79" t="s">
        <v>30</v>
      </c>
      <c r="B38" s="80" t="s">
        <v>65</v>
      </c>
      <c r="C38" s="81" t="s">
        <v>90</v>
      </c>
      <c r="D38" s="190" t="s">
        <v>96</v>
      </c>
      <c r="E38" s="81" t="s">
        <v>70</v>
      </c>
      <c r="F38" s="81" t="s">
        <v>54</v>
      </c>
      <c r="G38" s="81" t="s">
        <v>69</v>
      </c>
      <c r="H38" s="81" t="s">
        <v>71</v>
      </c>
      <c r="I38" s="83" t="s">
        <v>21</v>
      </c>
    </row>
    <row r="39" spans="1:10" s="252" customFormat="1">
      <c r="A39" s="254">
        <v>1</v>
      </c>
      <c r="B39" s="277"/>
      <c r="C39" s="272"/>
      <c r="D39" s="317"/>
      <c r="E39" s="256"/>
      <c r="F39" s="257"/>
      <c r="G39" s="256"/>
      <c r="H39" s="257"/>
      <c r="I39" s="282"/>
      <c r="J39" s="283"/>
    </row>
    <row r="40" spans="1:10" s="252" customFormat="1">
      <c r="A40" s="254">
        <v>2</v>
      </c>
      <c r="B40" s="277"/>
      <c r="C40" s="272"/>
      <c r="D40" s="277"/>
      <c r="E40" s="256"/>
      <c r="F40" s="257"/>
      <c r="G40" s="256"/>
      <c r="H40" s="257"/>
      <c r="I40" s="282"/>
      <c r="J40" s="283"/>
    </row>
    <row r="41" spans="1:10" s="252" customFormat="1">
      <c r="A41" s="254" t="s">
        <v>67</v>
      </c>
      <c r="B41" s="270"/>
      <c r="C41" s="278"/>
      <c r="D41" s="271"/>
      <c r="E41" s="256"/>
      <c r="F41" s="257"/>
      <c r="G41" s="256"/>
      <c r="H41" s="257"/>
      <c r="I41" s="282">
        <f>SUM(I39:I40)</f>
        <v>0</v>
      </c>
      <c r="J41" s="283"/>
    </row>
    <row r="42" spans="1:10" ht="13.5" thickBot="1">
      <c r="A42" s="403" t="s">
        <v>123</v>
      </c>
      <c r="B42" s="404"/>
      <c r="C42" s="404"/>
      <c r="D42" s="404"/>
      <c r="E42" s="404"/>
      <c r="F42" s="404"/>
      <c r="G42" s="404"/>
      <c r="H42" s="404"/>
      <c r="I42" s="78">
        <f>I35-I41</f>
        <v>0</v>
      </c>
    </row>
    <row r="43" spans="1:10" ht="13.5" thickTop="1">
      <c r="A43" s="146"/>
      <c r="B43" s="168"/>
      <c r="C43" s="168"/>
      <c r="D43" s="168"/>
      <c r="E43" s="168"/>
      <c r="F43" s="196"/>
      <c r="G43" s="227"/>
      <c r="H43" s="227"/>
      <c r="I43" s="146"/>
    </row>
    <row r="44" spans="1:10">
      <c r="A44" s="146"/>
      <c r="B44" s="127"/>
      <c r="C44" s="127"/>
      <c r="D44" s="127"/>
      <c r="E44" s="127"/>
      <c r="F44" s="198"/>
      <c r="G44" s="227"/>
      <c r="H44" s="227"/>
      <c r="I44" s="146"/>
    </row>
    <row r="45" spans="1:10">
      <c r="A45" s="146"/>
      <c r="B45" s="122"/>
      <c r="C45" s="122"/>
      <c r="D45" s="122"/>
      <c r="E45" s="122"/>
      <c r="F45" s="147"/>
      <c r="G45" s="147"/>
      <c r="H45" s="147"/>
      <c r="I45" s="146"/>
    </row>
    <row r="46" spans="1:10">
      <c r="A46" s="146"/>
      <c r="B46" s="250"/>
      <c r="C46" s="111"/>
      <c r="D46" s="111"/>
      <c r="E46" s="111"/>
      <c r="F46" s="250"/>
      <c r="G46" s="251"/>
      <c r="H46" s="147"/>
      <c r="I46" s="146"/>
    </row>
    <row r="47" spans="1:10">
      <c r="A47" s="146"/>
      <c r="B47" s="164" t="s">
        <v>4</v>
      </c>
      <c r="C47" s="111"/>
      <c r="D47" s="111"/>
      <c r="E47" s="111"/>
      <c r="F47" s="396" t="s">
        <v>5</v>
      </c>
      <c r="G47" s="396"/>
      <c r="H47" s="147"/>
      <c r="I47" s="146"/>
    </row>
    <row r="48" spans="1:10">
      <c r="A48" s="146"/>
      <c r="B48" s="199" t="s">
        <v>185</v>
      </c>
      <c r="C48" s="199"/>
      <c r="D48" s="199"/>
      <c r="E48" s="199"/>
      <c r="F48" s="392" t="s">
        <v>185</v>
      </c>
      <c r="G48" s="392"/>
      <c r="H48" s="147"/>
      <c r="I48" s="146"/>
    </row>
  </sheetData>
  <mergeCells count="7">
    <mergeCell ref="F48:G48"/>
    <mergeCell ref="F47:G47"/>
    <mergeCell ref="A42:H42"/>
    <mergeCell ref="A1:I1"/>
    <mergeCell ref="A2:I2"/>
    <mergeCell ref="B36:C36"/>
    <mergeCell ref="B35:C35"/>
  </mergeCells>
  <phoneticPr fontId="0" type="noConversion"/>
  <printOptions horizontalCentered="1"/>
  <pageMargins left="0" right="0" top="0.19685039370078741" bottom="0.19685039370078741" header="7.874015748031496E-2" footer="7.874015748031496E-2"/>
  <pageSetup paperSize="9" scale="6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sheetPr codeName="Plan34">
    <pageSetUpPr fitToPage="1"/>
  </sheetPr>
  <dimension ref="A1:J48"/>
  <sheetViews>
    <sheetView workbookViewId="0">
      <selection activeCell="H4" sqref="H4"/>
    </sheetView>
  </sheetViews>
  <sheetFormatPr defaultRowHeight="12.75"/>
  <cols>
    <col min="1" max="1" width="12.140625" style="21" customWidth="1"/>
    <col min="2" max="2" width="50" style="2" customWidth="1"/>
    <col min="3" max="3" width="18.5703125" style="2" customWidth="1"/>
    <col min="4" max="4" width="24.28515625" style="2" customWidth="1"/>
    <col min="5" max="5" width="17.42578125" style="2" bestFit="1" customWidth="1"/>
    <col min="6" max="6" width="9.28515625" style="2" bestFit="1" customWidth="1"/>
    <col min="7" max="7" width="14.85546875" style="2" customWidth="1"/>
    <col min="8" max="8" width="19.7109375" style="2" bestFit="1" customWidth="1"/>
    <col min="9" max="9" width="14.28515625" style="4" customWidth="1"/>
    <col min="10" max="10" width="9.140625" style="248"/>
    <col min="11" max="16384" width="9.140625" style="2"/>
  </cols>
  <sheetData>
    <row r="1" spans="1:10">
      <c r="A1" s="402" t="s">
        <v>42</v>
      </c>
      <c r="B1" s="407"/>
      <c r="C1" s="407"/>
      <c r="D1" s="407"/>
      <c r="E1" s="407"/>
      <c r="F1" s="407"/>
      <c r="G1" s="407"/>
      <c r="H1" s="407"/>
      <c r="I1" s="407"/>
    </row>
    <row r="2" spans="1:10">
      <c r="A2" s="402" t="s">
        <v>29</v>
      </c>
      <c r="B2" s="407"/>
      <c r="C2" s="407"/>
      <c r="D2" s="407"/>
      <c r="E2" s="407"/>
      <c r="F2" s="407"/>
      <c r="G2" s="407"/>
      <c r="H2" s="407"/>
      <c r="I2" s="407"/>
    </row>
    <row r="3" spans="1:10">
      <c r="A3" s="98"/>
      <c r="B3" s="98"/>
      <c r="C3" s="98"/>
      <c r="D3" s="98"/>
      <c r="E3" s="98"/>
      <c r="F3" s="98"/>
      <c r="G3" s="98"/>
      <c r="H3" s="98"/>
      <c r="I3" s="98"/>
    </row>
    <row r="4" spans="1:10">
      <c r="A4" s="103" t="s">
        <v>47</v>
      </c>
      <c r="B4" s="153"/>
      <c r="C4" s="240" t="str">
        <f>'Relatório de Exec Financ A.1'!B4</f>
        <v>xxx</v>
      </c>
      <c r="D4" s="100"/>
      <c r="E4" s="100"/>
      <c r="F4" s="100"/>
      <c r="G4" s="100"/>
      <c r="H4" s="101"/>
      <c r="I4" s="102"/>
    </row>
    <row r="5" spans="1:10">
      <c r="A5" s="103" t="s">
        <v>48</v>
      </c>
      <c r="B5" s="153"/>
      <c r="C5" s="240" t="str">
        <f>'Relatório de Exec Financ A.1'!B5</f>
        <v>xxx</v>
      </c>
      <c r="D5" s="105"/>
      <c r="E5" s="105"/>
      <c r="F5" s="105"/>
      <c r="G5" s="128"/>
      <c r="H5" s="100"/>
      <c r="I5" s="102"/>
    </row>
    <row r="6" spans="1:10">
      <c r="A6" s="103" t="s">
        <v>49</v>
      </c>
      <c r="B6" s="153"/>
      <c r="C6" s="240" t="str">
        <f>'Relatório de Exec Financ A.1'!B6</f>
        <v>de xx/xx/xxxx até xx/xx/xxxx</v>
      </c>
      <c r="D6" s="129"/>
      <c r="E6" s="100"/>
      <c r="F6" s="100"/>
      <c r="G6" s="100"/>
      <c r="H6" s="130"/>
      <c r="I6" s="131"/>
    </row>
    <row r="7" spans="1:10">
      <c r="A7" s="100" t="s">
        <v>104</v>
      </c>
      <c r="B7" s="153"/>
      <c r="C7" s="240" t="str">
        <f>'Relatório de Exec Financ A.1'!B7</f>
        <v>de xx/xx/xxxx até xx/xx/xxxx</v>
      </c>
      <c r="D7" s="129"/>
      <c r="E7" s="100"/>
      <c r="F7" s="100"/>
      <c r="G7" s="100"/>
      <c r="H7" s="100"/>
      <c r="I7" s="131"/>
    </row>
    <row r="8" spans="1:10">
      <c r="A8" s="246" t="s">
        <v>50</v>
      </c>
      <c r="B8" s="154"/>
      <c r="C8" s="154"/>
      <c r="D8" s="182"/>
      <c r="E8" s="111"/>
      <c r="F8" s="100"/>
      <c r="G8" s="100"/>
      <c r="H8" s="100"/>
      <c r="I8" s="131"/>
    </row>
    <row r="9" spans="1:10">
      <c r="A9" s="109" t="s">
        <v>177</v>
      </c>
      <c r="B9" s="154"/>
      <c r="C9" s="235" t="s">
        <v>136</v>
      </c>
      <c r="D9" s="182"/>
      <c r="E9" s="111"/>
      <c r="F9" s="100"/>
      <c r="G9" s="100"/>
      <c r="H9" s="100"/>
      <c r="I9" s="131"/>
    </row>
    <row r="10" spans="1:10">
      <c r="A10" s="109"/>
      <c r="B10" s="154"/>
      <c r="C10" s="110"/>
      <c r="D10" s="111"/>
      <c r="E10" s="111"/>
      <c r="F10" s="100"/>
      <c r="G10" s="100"/>
      <c r="H10" s="100"/>
      <c r="I10" s="131"/>
    </row>
    <row r="11" spans="1:10" ht="25.5">
      <c r="A11" s="207" t="s">
        <v>32</v>
      </c>
      <c r="B11" s="133" t="s">
        <v>25</v>
      </c>
      <c r="C11" s="137"/>
      <c r="D11" s="134"/>
      <c r="E11" s="100"/>
      <c r="F11" s="135"/>
      <c r="G11" s="135"/>
      <c r="H11" s="135"/>
      <c r="I11" s="135"/>
    </row>
    <row r="12" spans="1:10" ht="18">
      <c r="A12" s="148"/>
      <c r="B12" s="151" t="s">
        <v>80</v>
      </c>
      <c r="C12" s="137"/>
      <c r="D12" s="134"/>
      <c r="E12" s="100"/>
      <c r="F12" s="135"/>
      <c r="G12" s="135"/>
      <c r="H12" s="135"/>
      <c r="I12" s="135"/>
    </row>
    <row r="13" spans="1:10" ht="18">
      <c r="A13" s="148"/>
      <c r="B13" s="151"/>
      <c r="C13" s="137"/>
      <c r="D13" s="134"/>
      <c r="E13" s="100"/>
      <c r="F13" s="135"/>
      <c r="G13" s="135"/>
      <c r="H13" s="135"/>
      <c r="I13" s="135"/>
    </row>
    <row r="14" spans="1:10" ht="13.5" thickBot="1">
      <c r="A14" s="206" t="s">
        <v>64</v>
      </c>
      <c r="B14" s="139"/>
      <c r="C14" s="139"/>
      <c r="D14" s="137"/>
      <c r="E14" s="135"/>
      <c r="F14" s="135"/>
      <c r="G14" s="135"/>
      <c r="H14" s="135"/>
      <c r="I14" s="135"/>
    </row>
    <row r="15" spans="1:10" ht="39" thickTop="1">
      <c r="A15" s="79" t="s">
        <v>30</v>
      </c>
      <c r="B15" s="84" t="s">
        <v>31</v>
      </c>
      <c r="C15" s="84" t="s">
        <v>178</v>
      </c>
      <c r="D15" s="190" t="s">
        <v>96</v>
      </c>
      <c r="E15" s="81" t="s">
        <v>124</v>
      </c>
      <c r="F15" s="81" t="s">
        <v>55</v>
      </c>
      <c r="G15" s="81" t="s">
        <v>125</v>
      </c>
      <c r="H15" s="81" t="s">
        <v>84</v>
      </c>
      <c r="I15" s="82" t="s">
        <v>21</v>
      </c>
    </row>
    <row r="16" spans="1:10" s="252" customFormat="1">
      <c r="A16" s="254">
        <v>1</v>
      </c>
      <c r="B16" s="277"/>
      <c r="C16" s="272"/>
      <c r="D16" s="317"/>
      <c r="E16" s="272"/>
      <c r="F16" s="272"/>
      <c r="G16" s="256"/>
      <c r="H16" s="257"/>
      <c r="I16" s="269"/>
      <c r="J16" s="283"/>
    </row>
    <row r="17" spans="1:10" s="252" customFormat="1">
      <c r="A17" s="254">
        <v>2</v>
      </c>
      <c r="B17" s="277"/>
      <c r="C17" s="272"/>
      <c r="D17" s="320"/>
      <c r="E17" s="271"/>
      <c r="F17" s="257"/>
      <c r="G17" s="256"/>
      <c r="H17" s="257"/>
      <c r="I17" s="269"/>
      <c r="J17" s="283"/>
    </row>
    <row r="18" spans="1:10" s="252" customFormat="1">
      <c r="A18" s="254">
        <v>3</v>
      </c>
      <c r="B18" s="277"/>
      <c r="C18" s="272"/>
      <c r="D18" s="320"/>
      <c r="E18" s="271"/>
      <c r="F18" s="257"/>
      <c r="G18" s="256"/>
      <c r="H18" s="257"/>
      <c r="I18" s="269"/>
      <c r="J18" s="283"/>
    </row>
    <row r="19" spans="1:10" s="252" customFormat="1">
      <c r="A19" s="254">
        <v>4</v>
      </c>
      <c r="B19" s="277"/>
      <c r="C19" s="272"/>
      <c r="D19" s="320"/>
      <c r="E19" s="271"/>
      <c r="F19" s="257"/>
      <c r="G19" s="256"/>
      <c r="H19" s="257"/>
      <c r="I19" s="269"/>
      <c r="J19" s="283"/>
    </row>
    <row r="20" spans="1:10" s="252" customFormat="1">
      <c r="A20" s="254">
        <v>5</v>
      </c>
      <c r="B20" s="277"/>
      <c r="C20" s="272"/>
      <c r="D20" s="320"/>
      <c r="E20" s="271"/>
      <c r="F20" s="257"/>
      <c r="G20" s="256"/>
      <c r="H20" s="257"/>
      <c r="I20" s="269"/>
      <c r="J20" s="283"/>
    </row>
    <row r="21" spans="1:10" s="252" customFormat="1">
      <c r="A21" s="254">
        <v>6</v>
      </c>
      <c r="B21" s="277"/>
      <c r="C21" s="272"/>
      <c r="D21" s="320"/>
      <c r="E21" s="271"/>
      <c r="F21" s="257"/>
      <c r="G21" s="256"/>
      <c r="H21" s="257"/>
      <c r="I21" s="269"/>
      <c r="J21" s="283"/>
    </row>
    <row r="22" spans="1:10" s="252" customFormat="1">
      <c r="A22" s="254">
        <v>7</v>
      </c>
      <c r="B22" s="277"/>
      <c r="C22" s="272"/>
      <c r="D22" s="320"/>
      <c r="E22" s="271"/>
      <c r="F22" s="257"/>
      <c r="G22" s="256"/>
      <c r="H22" s="257"/>
      <c r="I22" s="269"/>
      <c r="J22" s="283"/>
    </row>
    <row r="23" spans="1:10" s="252" customFormat="1">
      <c r="A23" s="254">
        <v>8</v>
      </c>
      <c r="B23" s="277"/>
      <c r="C23" s="272"/>
      <c r="D23" s="320"/>
      <c r="E23" s="271"/>
      <c r="F23" s="257"/>
      <c r="G23" s="256"/>
      <c r="H23" s="257"/>
      <c r="I23" s="269"/>
      <c r="J23" s="283"/>
    </row>
    <row r="24" spans="1:10" s="252" customFormat="1">
      <c r="A24" s="254">
        <v>9</v>
      </c>
      <c r="B24" s="277"/>
      <c r="C24" s="272"/>
      <c r="D24" s="320"/>
      <c r="E24" s="271"/>
      <c r="F24" s="257"/>
      <c r="G24" s="256"/>
      <c r="H24" s="257"/>
      <c r="I24" s="269"/>
      <c r="J24" s="283"/>
    </row>
    <row r="25" spans="1:10" s="252" customFormat="1">
      <c r="A25" s="254">
        <v>10</v>
      </c>
      <c r="B25" s="277"/>
      <c r="C25" s="272"/>
      <c r="D25" s="320"/>
      <c r="E25" s="271"/>
      <c r="F25" s="257"/>
      <c r="G25" s="256"/>
      <c r="H25" s="257"/>
      <c r="I25" s="269"/>
      <c r="J25" s="283"/>
    </row>
    <row r="26" spans="1:10" s="252" customFormat="1">
      <c r="A26" s="254">
        <v>11</v>
      </c>
      <c r="B26" s="277"/>
      <c r="C26" s="272"/>
      <c r="D26" s="320"/>
      <c r="E26" s="271"/>
      <c r="F26" s="257"/>
      <c r="G26" s="256"/>
      <c r="H26" s="257"/>
      <c r="I26" s="269"/>
      <c r="J26" s="283"/>
    </row>
    <row r="27" spans="1:10" s="252" customFormat="1">
      <c r="A27" s="254">
        <v>12</v>
      </c>
      <c r="B27" s="277"/>
      <c r="C27" s="272"/>
      <c r="D27" s="320"/>
      <c r="E27" s="271"/>
      <c r="F27" s="257"/>
      <c r="G27" s="256"/>
      <c r="H27" s="257"/>
      <c r="I27" s="269"/>
      <c r="J27" s="283"/>
    </row>
    <row r="28" spans="1:10" s="252" customFormat="1">
      <c r="A28" s="254">
        <v>13</v>
      </c>
      <c r="B28" s="277"/>
      <c r="C28" s="272"/>
      <c r="D28" s="320"/>
      <c r="E28" s="271"/>
      <c r="F28" s="257"/>
      <c r="G28" s="256"/>
      <c r="H28" s="257"/>
      <c r="I28" s="269"/>
      <c r="J28" s="283"/>
    </row>
    <row r="29" spans="1:10" s="252" customFormat="1">
      <c r="A29" s="254">
        <v>14</v>
      </c>
      <c r="B29" s="277"/>
      <c r="C29" s="272"/>
      <c r="D29" s="320"/>
      <c r="E29" s="271"/>
      <c r="F29" s="257"/>
      <c r="G29" s="256"/>
      <c r="H29" s="257"/>
      <c r="I29" s="269"/>
      <c r="J29" s="283"/>
    </row>
    <row r="30" spans="1:10" s="252" customFormat="1">
      <c r="A30" s="254">
        <v>15</v>
      </c>
      <c r="B30" s="277"/>
      <c r="C30" s="272"/>
      <c r="D30" s="320"/>
      <c r="E30" s="271"/>
      <c r="F30" s="257"/>
      <c r="G30" s="256"/>
      <c r="H30" s="257"/>
      <c r="I30" s="269"/>
      <c r="J30" s="283"/>
    </row>
    <row r="31" spans="1:10" s="252" customFormat="1">
      <c r="A31" s="254">
        <v>16</v>
      </c>
      <c r="B31" s="277"/>
      <c r="C31" s="272"/>
      <c r="D31" s="320"/>
      <c r="E31" s="271"/>
      <c r="F31" s="257"/>
      <c r="G31" s="256"/>
      <c r="H31" s="257"/>
      <c r="I31" s="269"/>
      <c r="J31" s="283"/>
    </row>
    <row r="32" spans="1:10" s="252" customFormat="1">
      <c r="A32" s="254">
        <v>17</v>
      </c>
      <c r="B32" s="277"/>
      <c r="C32" s="272"/>
      <c r="D32" s="320"/>
      <c r="E32" s="271"/>
      <c r="F32" s="257"/>
      <c r="G32" s="256"/>
      <c r="H32" s="257"/>
      <c r="I32" s="269"/>
      <c r="J32" s="283"/>
    </row>
    <row r="33" spans="1:10" s="252" customFormat="1">
      <c r="A33" s="254">
        <v>18</v>
      </c>
      <c r="B33" s="277"/>
      <c r="C33" s="272"/>
      <c r="D33" s="320"/>
      <c r="E33" s="271"/>
      <c r="F33" s="257"/>
      <c r="G33" s="256"/>
      <c r="H33" s="257"/>
      <c r="I33" s="269"/>
      <c r="J33" s="283"/>
    </row>
    <row r="34" spans="1:10" s="252" customFormat="1">
      <c r="A34" s="254">
        <v>19</v>
      </c>
      <c r="B34" s="277"/>
      <c r="C34" s="272"/>
      <c r="D34" s="320"/>
      <c r="E34" s="271"/>
      <c r="F34" s="257"/>
      <c r="G34" s="256"/>
      <c r="H34" s="257"/>
      <c r="I34" s="269"/>
      <c r="J34" s="283"/>
    </row>
    <row r="35" spans="1:10" s="252" customFormat="1" ht="13.5" thickBot="1">
      <c r="A35" s="260" t="s">
        <v>66</v>
      </c>
      <c r="B35" s="405"/>
      <c r="C35" s="410"/>
      <c r="D35" s="262"/>
      <c r="E35" s="262"/>
      <c r="F35" s="264"/>
      <c r="G35" s="262"/>
      <c r="H35" s="264"/>
      <c r="I35" s="273">
        <f>SUM(I16:I34)</f>
        <v>0</v>
      </c>
      <c r="J35" s="283"/>
    </row>
    <row r="36" spans="1:10" ht="13.5" thickTop="1">
      <c r="A36" s="135"/>
      <c r="B36" s="409"/>
      <c r="C36" s="409"/>
      <c r="D36" s="135"/>
      <c r="E36" s="135"/>
      <c r="F36" s="141"/>
      <c r="G36" s="135"/>
      <c r="H36" s="141"/>
      <c r="I36" s="142"/>
    </row>
    <row r="37" spans="1:10" ht="13.5" thickBot="1">
      <c r="A37" s="206" t="s">
        <v>63</v>
      </c>
      <c r="B37" s="143"/>
      <c r="C37" s="138"/>
      <c r="D37" s="144"/>
      <c r="E37" s="144"/>
      <c r="F37" s="145"/>
      <c r="G37" s="144"/>
      <c r="H37" s="145"/>
      <c r="I37" s="145"/>
    </row>
    <row r="38" spans="1:10" ht="39" thickTop="1">
      <c r="A38" s="79" t="s">
        <v>30</v>
      </c>
      <c r="B38" s="80" t="s">
        <v>65</v>
      </c>
      <c r="C38" s="81" t="s">
        <v>90</v>
      </c>
      <c r="D38" s="190" t="s">
        <v>96</v>
      </c>
      <c r="E38" s="81" t="s">
        <v>70</v>
      </c>
      <c r="F38" s="81" t="s">
        <v>54</v>
      </c>
      <c r="G38" s="81" t="s">
        <v>69</v>
      </c>
      <c r="H38" s="81" t="s">
        <v>71</v>
      </c>
      <c r="I38" s="83" t="s">
        <v>21</v>
      </c>
    </row>
    <row r="39" spans="1:10" s="252" customFormat="1">
      <c r="A39" s="254">
        <v>1</v>
      </c>
      <c r="B39" s="277"/>
      <c r="C39" s="272"/>
      <c r="D39" s="317"/>
      <c r="E39" s="256"/>
      <c r="F39" s="257"/>
      <c r="G39" s="256"/>
      <c r="H39" s="257"/>
      <c r="I39" s="269"/>
      <c r="J39" s="283"/>
    </row>
    <row r="40" spans="1:10" s="252" customFormat="1">
      <c r="A40" s="254">
        <v>2</v>
      </c>
      <c r="B40" s="277"/>
      <c r="C40" s="272"/>
      <c r="D40" s="277"/>
      <c r="E40" s="256"/>
      <c r="F40" s="257"/>
      <c r="G40" s="256"/>
      <c r="H40" s="257"/>
      <c r="I40" s="269"/>
      <c r="J40" s="283"/>
    </row>
    <row r="41" spans="1:10" s="252" customFormat="1">
      <c r="A41" s="254" t="s">
        <v>67</v>
      </c>
      <c r="B41" s="270"/>
      <c r="C41" s="278"/>
      <c r="D41" s="271"/>
      <c r="E41" s="256"/>
      <c r="F41" s="257"/>
      <c r="G41" s="256"/>
      <c r="H41" s="257"/>
      <c r="I41" s="269">
        <f>SUM(I39:I40)</f>
        <v>0</v>
      </c>
      <c r="J41" s="283"/>
    </row>
    <row r="42" spans="1:10" ht="13.5" thickBot="1">
      <c r="A42" s="403" t="s">
        <v>123</v>
      </c>
      <c r="B42" s="404"/>
      <c r="C42" s="404"/>
      <c r="D42" s="404"/>
      <c r="E42" s="404"/>
      <c r="F42" s="404"/>
      <c r="G42" s="404"/>
      <c r="H42" s="404"/>
      <c r="I42" s="78">
        <f>I35-I41</f>
        <v>0</v>
      </c>
    </row>
    <row r="43" spans="1:10" ht="13.5" thickTop="1">
      <c r="A43" s="146"/>
      <c r="B43" s="168"/>
      <c r="C43" s="168"/>
      <c r="D43" s="168"/>
      <c r="E43" s="168"/>
      <c r="F43" s="196"/>
      <c r="G43" s="227"/>
      <c r="H43" s="227"/>
      <c r="I43" s="146"/>
    </row>
    <row r="44" spans="1:10">
      <c r="A44" s="146"/>
      <c r="B44" s="127"/>
      <c r="C44" s="127"/>
      <c r="D44" s="127"/>
      <c r="E44" s="127"/>
      <c r="F44" s="198"/>
      <c r="G44" s="227"/>
      <c r="H44" s="227"/>
      <c r="I44" s="146"/>
    </row>
    <row r="45" spans="1:10">
      <c r="A45" s="146"/>
      <c r="B45" s="122"/>
      <c r="C45" s="122"/>
      <c r="D45" s="122"/>
      <c r="E45" s="122"/>
      <c r="F45" s="147"/>
      <c r="G45" s="147"/>
      <c r="H45" s="147"/>
      <c r="I45" s="146"/>
    </row>
    <row r="46" spans="1:10">
      <c r="A46" s="146"/>
      <c r="B46" s="250"/>
      <c r="C46" s="111"/>
      <c r="D46" s="111"/>
      <c r="E46" s="111"/>
      <c r="F46" s="250"/>
      <c r="G46" s="251"/>
      <c r="H46" s="147"/>
      <c r="I46" s="146"/>
    </row>
    <row r="47" spans="1:10">
      <c r="A47" s="146"/>
      <c r="B47" s="164" t="s">
        <v>4</v>
      </c>
      <c r="C47" s="111"/>
      <c r="D47" s="111"/>
      <c r="E47" s="111"/>
      <c r="F47" s="396" t="s">
        <v>5</v>
      </c>
      <c r="G47" s="396"/>
      <c r="H47" s="147"/>
      <c r="I47" s="146"/>
    </row>
    <row r="48" spans="1:10">
      <c r="A48" s="146"/>
      <c r="B48" s="199" t="s">
        <v>185</v>
      </c>
      <c r="C48" s="199"/>
      <c r="D48" s="199"/>
      <c r="E48" s="199"/>
      <c r="F48" s="392" t="s">
        <v>185</v>
      </c>
      <c r="G48" s="392"/>
      <c r="H48" s="147"/>
      <c r="I48" s="146"/>
    </row>
  </sheetData>
  <mergeCells count="7">
    <mergeCell ref="F48:G48"/>
    <mergeCell ref="F47:G47"/>
    <mergeCell ref="A42:H42"/>
    <mergeCell ref="A1:I1"/>
    <mergeCell ref="A2:I2"/>
    <mergeCell ref="B36:C36"/>
    <mergeCell ref="B35:C35"/>
  </mergeCells>
  <phoneticPr fontId="0" type="noConversion"/>
  <printOptions horizontalCentered="1"/>
  <pageMargins left="0" right="0" top="0.19685039370078741" bottom="0.19685039370078741" header="7.874015748031496E-2" footer="7.874015748031496E-2"/>
  <pageSetup paperSize="9" scale="6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sheetPr codeName="Plan35">
    <pageSetUpPr fitToPage="1"/>
  </sheetPr>
  <dimension ref="A1:J48"/>
  <sheetViews>
    <sheetView zoomScaleNormal="50" workbookViewId="0">
      <selection activeCell="H7" sqref="H7"/>
    </sheetView>
  </sheetViews>
  <sheetFormatPr defaultRowHeight="12.75"/>
  <cols>
    <col min="1" max="1" width="12.140625" style="21" customWidth="1"/>
    <col min="2" max="2" width="50" style="2" customWidth="1"/>
    <col min="3" max="3" width="18.5703125" style="2" customWidth="1"/>
    <col min="4" max="4" width="24.28515625" style="2" customWidth="1"/>
    <col min="5" max="5" width="17.42578125" style="2" bestFit="1" customWidth="1"/>
    <col min="6" max="6" width="9.28515625" style="2" bestFit="1" customWidth="1"/>
    <col min="7" max="7" width="14.85546875" style="2" customWidth="1"/>
    <col min="8" max="8" width="19.7109375" style="2" bestFit="1" customWidth="1"/>
    <col min="9" max="9" width="14.28515625" style="4" customWidth="1"/>
    <col min="10" max="10" width="9.140625" style="248"/>
    <col min="11" max="16384" width="9.140625" style="2"/>
  </cols>
  <sheetData>
    <row r="1" spans="1:10">
      <c r="A1" s="402" t="s">
        <v>42</v>
      </c>
      <c r="B1" s="407"/>
      <c r="C1" s="407"/>
      <c r="D1" s="407"/>
      <c r="E1" s="407"/>
      <c r="F1" s="407"/>
      <c r="G1" s="407"/>
      <c r="H1" s="407"/>
      <c r="I1" s="407"/>
    </row>
    <row r="2" spans="1:10">
      <c r="A2" s="402" t="s">
        <v>29</v>
      </c>
      <c r="B2" s="407"/>
      <c r="C2" s="407"/>
      <c r="D2" s="407"/>
      <c r="E2" s="407"/>
      <c r="F2" s="407"/>
      <c r="G2" s="407"/>
      <c r="H2" s="407"/>
      <c r="I2" s="407"/>
    </row>
    <row r="3" spans="1:10">
      <c r="A3" s="98"/>
      <c r="B3" s="98"/>
      <c r="C3" s="98"/>
      <c r="D3" s="98"/>
      <c r="E3" s="98"/>
      <c r="F3" s="98"/>
      <c r="G3" s="98"/>
      <c r="H3" s="98"/>
      <c r="I3" s="98"/>
    </row>
    <row r="4" spans="1:10">
      <c r="A4" s="103" t="s">
        <v>47</v>
      </c>
      <c r="B4" s="153"/>
      <c r="C4" s="240" t="str">
        <f>'Relatório de Exec Financ A.1'!B4</f>
        <v>xxx</v>
      </c>
      <c r="D4" s="100"/>
      <c r="E4" s="100"/>
      <c r="F4" s="100"/>
      <c r="G4" s="100"/>
      <c r="H4" s="101"/>
      <c r="I4" s="102"/>
    </row>
    <row r="5" spans="1:10">
      <c r="A5" s="103" t="s">
        <v>48</v>
      </c>
      <c r="B5" s="153"/>
      <c r="C5" s="240" t="str">
        <f>'Relatório de Exec Financ A.1'!B5</f>
        <v>xxx</v>
      </c>
      <c r="D5" s="105"/>
      <c r="E5" s="105"/>
      <c r="F5" s="105"/>
      <c r="G5" s="128"/>
      <c r="H5" s="100"/>
      <c r="I5" s="102"/>
    </row>
    <row r="6" spans="1:10">
      <c r="A6" s="103" t="s">
        <v>49</v>
      </c>
      <c r="B6" s="153"/>
      <c r="C6" s="240" t="str">
        <f>'Relatório de Exec Financ A.1'!B6</f>
        <v>de xx/xx/xxxx até xx/xx/xxxx</v>
      </c>
      <c r="D6" s="129"/>
      <c r="E6" s="100"/>
      <c r="F6" s="100"/>
      <c r="G6" s="100"/>
      <c r="H6" s="130"/>
      <c r="I6" s="131"/>
    </row>
    <row r="7" spans="1:10">
      <c r="A7" s="100" t="s">
        <v>104</v>
      </c>
      <c r="B7" s="153"/>
      <c r="C7" s="240" t="str">
        <f>'Relatório de Exec Financ A.1'!B7</f>
        <v>de xx/xx/xxxx até xx/xx/xxxx</v>
      </c>
      <c r="D7" s="129"/>
      <c r="E7" s="100"/>
      <c r="F7" s="100"/>
      <c r="G7" s="100"/>
      <c r="H7" s="100"/>
      <c r="I7" s="131"/>
    </row>
    <row r="8" spans="1:10">
      <c r="A8" s="246" t="s">
        <v>50</v>
      </c>
      <c r="B8" s="154"/>
      <c r="C8" s="154"/>
      <c r="D8" s="182"/>
      <c r="E8" s="111"/>
      <c r="F8" s="100"/>
      <c r="G8" s="100"/>
      <c r="H8" s="100"/>
      <c r="I8" s="131"/>
    </row>
    <row r="9" spans="1:10">
      <c r="A9" s="109" t="s">
        <v>177</v>
      </c>
      <c r="B9" s="154"/>
      <c r="C9" s="235" t="s">
        <v>136</v>
      </c>
      <c r="D9" s="182"/>
      <c r="E9" s="111"/>
      <c r="F9" s="100"/>
      <c r="G9" s="100"/>
      <c r="H9" s="100"/>
      <c r="I9" s="131"/>
    </row>
    <row r="10" spans="1:10">
      <c r="A10" s="109"/>
      <c r="B10" s="154"/>
      <c r="C10" s="110"/>
      <c r="D10" s="111"/>
      <c r="E10" s="111"/>
      <c r="F10" s="100"/>
      <c r="G10" s="100"/>
      <c r="H10" s="100"/>
      <c r="I10" s="131"/>
    </row>
    <row r="11" spans="1:10" ht="25.5">
      <c r="A11" s="207" t="s">
        <v>32</v>
      </c>
      <c r="B11" s="133" t="s">
        <v>133</v>
      </c>
      <c r="C11" s="137"/>
      <c r="D11" s="134"/>
      <c r="E11" s="100"/>
      <c r="F11" s="135"/>
      <c r="G11" s="135"/>
      <c r="H11" s="135"/>
      <c r="I11" s="135"/>
    </row>
    <row r="12" spans="1:10" ht="18">
      <c r="A12" s="148"/>
      <c r="B12" s="151" t="s">
        <v>132</v>
      </c>
      <c r="C12" s="137"/>
      <c r="D12" s="134"/>
      <c r="E12" s="100"/>
      <c r="F12" s="135"/>
      <c r="G12" s="135"/>
      <c r="H12" s="135"/>
      <c r="I12" s="135"/>
    </row>
    <row r="13" spans="1:10" ht="13.5" customHeight="1">
      <c r="A13" s="148"/>
      <c r="B13" s="151"/>
      <c r="C13" s="137"/>
      <c r="D13" s="134"/>
      <c r="E13" s="100"/>
      <c r="F13" s="135"/>
      <c r="G13" s="135"/>
      <c r="H13" s="135"/>
      <c r="I13" s="135"/>
    </row>
    <row r="14" spans="1:10" ht="13.5" thickBot="1">
      <c r="A14" s="206" t="s">
        <v>64</v>
      </c>
      <c r="B14" s="139"/>
      <c r="C14" s="139"/>
      <c r="D14" s="137"/>
      <c r="E14" s="135"/>
      <c r="F14" s="135"/>
      <c r="G14" s="135"/>
      <c r="H14" s="135"/>
      <c r="I14" s="135"/>
    </row>
    <row r="15" spans="1:10" ht="39" thickTop="1">
      <c r="A15" s="79" t="s">
        <v>30</v>
      </c>
      <c r="B15" s="84" t="s">
        <v>31</v>
      </c>
      <c r="C15" s="84" t="s">
        <v>178</v>
      </c>
      <c r="D15" s="190" t="s">
        <v>96</v>
      </c>
      <c r="E15" s="81" t="s">
        <v>124</v>
      </c>
      <c r="F15" s="81" t="s">
        <v>55</v>
      </c>
      <c r="G15" s="81" t="s">
        <v>125</v>
      </c>
      <c r="H15" s="81" t="s">
        <v>84</v>
      </c>
      <c r="I15" s="82" t="s">
        <v>21</v>
      </c>
    </row>
    <row r="16" spans="1:10" s="252" customFormat="1">
      <c r="A16" s="254">
        <v>1</v>
      </c>
      <c r="B16" s="277"/>
      <c r="C16" s="272"/>
      <c r="D16" s="317"/>
      <c r="E16" s="272"/>
      <c r="F16" s="272"/>
      <c r="G16" s="256"/>
      <c r="H16" s="257"/>
      <c r="I16" s="269"/>
      <c r="J16" s="283"/>
    </row>
    <row r="17" spans="1:10" s="252" customFormat="1">
      <c r="A17" s="254">
        <v>2</v>
      </c>
      <c r="B17" s="277"/>
      <c r="C17" s="272"/>
      <c r="D17" s="320"/>
      <c r="E17" s="271"/>
      <c r="F17" s="257"/>
      <c r="G17" s="256"/>
      <c r="H17" s="257"/>
      <c r="I17" s="269"/>
      <c r="J17" s="283"/>
    </row>
    <row r="18" spans="1:10" s="252" customFormat="1">
      <c r="A18" s="254">
        <v>3</v>
      </c>
      <c r="B18" s="277"/>
      <c r="C18" s="272"/>
      <c r="D18" s="320"/>
      <c r="E18" s="271"/>
      <c r="F18" s="257"/>
      <c r="G18" s="256"/>
      <c r="H18" s="257"/>
      <c r="I18" s="269"/>
      <c r="J18" s="283"/>
    </row>
    <row r="19" spans="1:10" s="252" customFormat="1">
      <c r="A19" s="254">
        <v>4</v>
      </c>
      <c r="B19" s="277"/>
      <c r="C19" s="272"/>
      <c r="D19" s="320"/>
      <c r="E19" s="271"/>
      <c r="F19" s="257"/>
      <c r="G19" s="256"/>
      <c r="H19" s="257"/>
      <c r="I19" s="269"/>
      <c r="J19" s="283"/>
    </row>
    <row r="20" spans="1:10" s="252" customFormat="1">
      <c r="A20" s="254">
        <v>5</v>
      </c>
      <c r="B20" s="277"/>
      <c r="C20" s="272"/>
      <c r="D20" s="320"/>
      <c r="E20" s="271"/>
      <c r="F20" s="257"/>
      <c r="G20" s="256"/>
      <c r="H20" s="257"/>
      <c r="I20" s="269"/>
      <c r="J20" s="283"/>
    </row>
    <row r="21" spans="1:10" s="252" customFormat="1">
      <c r="A21" s="254">
        <v>6</v>
      </c>
      <c r="B21" s="277"/>
      <c r="C21" s="272"/>
      <c r="D21" s="320"/>
      <c r="E21" s="271"/>
      <c r="F21" s="257"/>
      <c r="G21" s="256"/>
      <c r="H21" s="257"/>
      <c r="I21" s="269"/>
      <c r="J21" s="283"/>
    </row>
    <row r="22" spans="1:10" s="252" customFormat="1">
      <c r="A22" s="254">
        <v>7</v>
      </c>
      <c r="B22" s="277"/>
      <c r="C22" s="272"/>
      <c r="D22" s="320"/>
      <c r="E22" s="271"/>
      <c r="F22" s="257"/>
      <c r="G22" s="256"/>
      <c r="H22" s="257"/>
      <c r="I22" s="269"/>
      <c r="J22" s="283"/>
    </row>
    <row r="23" spans="1:10" s="252" customFormat="1">
      <c r="A23" s="254">
        <v>8</v>
      </c>
      <c r="B23" s="277"/>
      <c r="C23" s="272"/>
      <c r="D23" s="320"/>
      <c r="E23" s="271"/>
      <c r="F23" s="257"/>
      <c r="G23" s="256"/>
      <c r="H23" s="257"/>
      <c r="I23" s="269"/>
      <c r="J23" s="283"/>
    </row>
    <row r="24" spans="1:10" s="252" customFormat="1">
      <c r="A24" s="254">
        <v>9</v>
      </c>
      <c r="B24" s="277"/>
      <c r="C24" s="272"/>
      <c r="D24" s="320"/>
      <c r="E24" s="271"/>
      <c r="F24" s="257"/>
      <c r="G24" s="256"/>
      <c r="H24" s="257"/>
      <c r="I24" s="269"/>
      <c r="J24" s="283"/>
    </row>
    <row r="25" spans="1:10" s="252" customFormat="1">
      <c r="A25" s="254">
        <v>10</v>
      </c>
      <c r="B25" s="277"/>
      <c r="C25" s="272"/>
      <c r="D25" s="320"/>
      <c r="E25" s="271"/>
      <c r="F25" s="257"/>
      <c r="G25" s="256"/>
      <c r="H25" s="257"/>
      <c r="I25" s="269"/>
      <c r="J25" s="283"/>
    </row>
    <row r="26" spans="1:10" s="252" customFormat="1">
      <c r="A26" s="254">
        <v>11</v>
      </c>
      <c r="B26" s="277"/>
      <c r="C26" s="272"/>
      <c r="D26" s="320"/>
      <c r="E26" s="271"/>
      <c r="F26" s="257"/>
      <c r="G26" s="256"/>
      <c r="H26" s="257"/>
      <c r="I26" s="269"/>
      <c r="J26" s="283"/>
    </row>
    <row r="27" spans="1:10" s="252" customFormat="1">
      <c r="A27" s="254">
        <v>12</v>
      </c>
      <c r="B27" s="277"/>
      <c r="C27" s="272"/>
      <c r="D27" s="320"/>
      <c r="E27" s="271"/>
      <c r="F27" s="257"/>
      <c r="G27" s="256"/>
      <c r="H27" s="257"/>
      <c r="I27" s="269"/>
      <c r="J27" s="283"/>
    </row>
    <row r="28" spans="1:10" s="252" customFormat="1">
      <c r="A28" s="254">
        <v>13</v>
      </c>
      <c r="B28" s="277"/>
      <c r="C28" s="272"/>
      <c r="D28" s="320"/>
      <c r="E28" s="271"/>
      <c r="F28" s="257"/>
      <c r="G28" s="256"/>
      <c r="H28" s="257"/>
      <c r="I28" s="269"/>
      <c r="J28" s="283"/>
    </row>
    <row r="29" spans="1:10" s="252" customFormat="1">
      <c r="A29" s="254">
        <v>14</v>
      </c>
      <c r="B29" s="277"/>
      <c r="C29" s="272"/>
      <c r="D29" s="320"/>
      <c r="E29" s="271"/>
      <c r="F29" s="257"/>
      <c r="G29" s="256"/>
      <c r="H29" s="257"/>
      <c r="I29" s="269"/>
      <c r="J29" s="283"/>
    </row>
    <row r="30" spans="1:10" s="252" customFormat="1">
      <c r="A30" s="254">
        <v>15</v>
      </c>
      <c r="B30" s="277"/>
      <c r="C30" s="272"/>
      <c r="D30" s="320"/>
      <c r="E30" s="271"/>
      <c r="F30" s="257"/>
      <c r="G30" s="256"/>
      <c r="H30" s="257"/>
      <c r="I30" s="269"/>
      <c r="J30" s="283"/>
    </row>
    <row r="31" spans="1:10" s="252" customFormat="1">
      <c r="A31" s="254">
        <v>16</v>
      </c>
      <c r="B31" s="277"/>
      <c r="C31" s="272"/>
      <c r="D31" s="320"/>
      <c r="E31" s="271"/>
      <c r="F31" s="257"/>
      <c r="G31" s="256"/>
      <c r="H31" s="257"/>
      <c r="I31" s="269"/>
      <c r="J31" s="283"/>
    </row>
    <row r="32" spans="1:10" s="252" customFormat="1">
      <c r="A32" s="254">
        <v>17</v>
      </c>
      <c r="B32" s="277"/>
      <c r="C32" s="272"/>
      <c r="D32" s="320"/>
      <c r="E32" s="271"/>
      <c r="F32" s="257"/>
      <c r="G32" s="256"/>
      <c r="H32" s="257"/>
      <c r="I32" s="269"/>
      <c r="J32" s="283"/>
    </row>
    <row r="33" spans="1:10" s="252" customFormat="1">
      <c r="A33" s="254">
        <v>18</v>
      </c>
      <c r="B33" s="277"/>
      <c r="C33" s="272"/>
      <c r="D33" s="320"/>
      <c r="E33" s="271"/>
      <c r="F33" s="257"/>
      <c r="G33" s="256"/>
      <c r="H33" s="257"/>
      <c r="I33" s="269"/>
      <c r="J33" s="283"/>
    </row>
    <row r="34" spans="1:10" s="252" customFormat="1">
      <c r="A34" s="254">
        <v>19</v>
      </c>
      <c r="B34" s="277"/>
      <c r="C34" s="272"/>
      <c r="D34" s="320"/>
      <c r="E34" s="271"/>
      <c r="F34" s="257"/>
      <c r="G34" s="256"/>
      <c r="H34" s="257"/>
      <c r="I34" s="269"/>
      <c r="J34" s="283"/>
    </row>
    <row r="35" spans="1:10" s="252" customFormat="1" ht="13.5" thickBot="1">
      <c r="A35" s="260" t="s">
        <v>66</v>
      </c>
      <c r="B35" s="405"/>
      <c r="C35" s="410"/>
      <c r="D35" s="262"/>
      <c r="E35" s="262"/>
      <c r="F35" s="264"/>
      <c r="G35" s="262"/>
      <c r="H35" s="264"/>
      <c r="I35" s="273">
        <f>SUM(I16:I34)</f>
        <v>0</v>
      </c>
      <c r="J35" s="283"/>
    </row>
    <row r="36" spans="1:10" ht="13.5" thickTop="1">
      <c r="A36" s="135"/>
      <c r="B36" s="409"/>
      <c r="C36" s="409"/>
      <c r="D36" s="135"/>
      <c r="E36" s="135"/>
      <c r="F36" s="141"/>
      <c r="G36" s="135"/>
      <c r="H36" s="141"/>
      <c r="I36" s="142"/>
    </row>
    <row r="37" spans="1:10" ht="13.5" thickBot="1">
      <c r="A37" s="206" t="s">
        <v>63</v>
      </c>
      <c r="B37" s="143"/>
      <c r="C37" s="138"/>
      <c r="D37" s="144"/>
      <c r="E37" s="144"/>
      <c r="F37" s="145"/>
      <c r="G37" s="144"/>
      <c r="H37" s="145"/>
      <c r="I37" s="145"/>
    </row>
    <row r="38" spans="1:10" ht="39" thickTop="1">
      <c r="A38" s="79" t="s">
        <v>30</v>
      </c>
      <c r="B38" s="80" t="s">
        <v>65</v>
      </c>
      <c r="C38" s="81" t="s">
        <v>90</v>
      </c>
      <c r="D38" s="190" t="s">
        <v>96</v>
      </c>
      <c r="E38" s="81" t="s">
        <v>70</v>
      </c>
      <c r="F38" s="81" t="s">
        <v>54</v>
      </c>
      <c r="G38" s="81" t="s">
        <v>69</v>
      </c>
      <c r="H38" s="81" t="s">
        <v>71</v>
      </c>
      <c r="I38" s="83" t="s">
        <v>21</v>
      </c>
    </row>
    <row r="39" spans="1:10" s="252" customFormat="1">
      <c r="A39" s="254">
        <v>1</v>
      </c>
      <c r="B39" s="277"/>
      <c r="C39" s="272"/>
      <c r="D39" s="317"/>
      <c r="E39" s="256"/>
      <c r="F39" s="257"/>
      <c r="G39" s="256"/>
      <c r="H39" s="257"/>
      <c r="I39" s="269"/>
      <c r="J39" s="283"/>
    </row>
    <row r="40" spans="1:10" s="252" customFormat="1">
      <c r="A40" s="254">
        <v>2</v>
      </c>
      <c r="B40" s="277"/>
      <c r="C40" s="272"/>
      <c r="D40" s="277"/>
      <c r="E40" s="256"/>
      <c r="F40" s="257"/>
      <c r="G40" s="256"/>
      <c r="H40" s="257"/>
      <c r="I40" s="269"/>
      <c r="J40" s="283"/>
    </row>
    <row r="41" spans="1:10" s="252" customFormat="1">
      <c r="A41" s="254" t="s">
        <v>67</v>
      </c>
      <c r="B41" s="270"/>
      <c r="C41" s="278"/>
      <c r="D41" s="271"/>
      <c r="E41" s="256"/>
      <c r="F41" s="257"/>
      <c r="G41" s="256"/>
      <c r="H41" s="257"/>
      <c r="I41" s="269">
        <f>SUM(I39:I40)</f>
        <v>0</v>
      </c>
      <c r="J41" s="283"/>
    </row>
    <row r="42" spans="1:10" ht="13.5" thickBot="1">
      <c r="A42" s="403" t="s">
        <v>123</v>
      </c>
      <c r="B42" s="404"/>
      <c r="C42" s="404"/>
      <c r="D42" s="404"/>
      <c r="E42" s="404"/>
      <c r="F42" s="404"/>
      <c r="G42" s="404"/>
      <c r="H42" s="404"/>
      <c r="I42" s="78">
        <f>I35-I41</f>
        <v>0</v>
      </c>
    </row>
    <row r="43" spans="1:10" ht="13.5" thickTop="1">
      <c r="A43" s="146"/>
      <c r="B43" s="168"/>
      <c r="C43" s="168"/>
      <c r="D43" s="168"/>
      <c r="E43" s="168"/>
      <c r="F43" s="196"/>
      <c r="G43" s="227"/>
      <c r="H43" s="227"/>
      <c r="I43" s="146"/>
    </row>
    <row r="44" spans="1:10">
      <c r="A44" s="146"/>
      <c r="B44" s="127"/>
      <c r="C44" s="127"/>
      <c r="D44" s="127"/>
      <c r="E44" s="127"/>
      <c r="F44" s="198"/>
      <c r="G44" s="227"/>
      <c r="H44" s="227"/>
      <c r="I44" s="146"/>
    </row>
    <row r="45" spans="1:10">
      <c r="A45" s="146"/>
      <c r="B45" s="122"/>
      <c r="C45" s="122"/>
      <c r="D45" s="122"/>
      <c r="E45" s="122"/>
      <c r="F45" s="147"/>
      <c r="G45" s="147"/>
      <c r="H45" s="147"/>
      <c r="I45" s="146"/>
    </row>
    <row r="46" spans="1:10">
      <c r="A46" s="146"/>
      <c r="B46" s="250"/>
      <c r="C46" s="111"/>
      <c r="D46" s="111"/>
      <c r="E46" s="111"/>
      <c r="F46" s="250"/>
      <c r="G46" s="251"/>
      <c r="H46" s="147"/>
      <c r="I46" s="146"/>
    </row>
    <row r="47" spans="1:10">
      <c r="A47" s="146"/>
      <c r="B47" s="164" t="s">
        <v>4</v>
      </c>
      <c r="C47" s="111"/>
      <c r="D47" s="111"/>
      <c r="E47" s="111"/>
      <c r="F47" s="396" t="s">
        <v>5</v>
      </c>
      <c r="G47" s="396"/>
      <c r="H47" s="147"/>
      <c r="I47" s="146"/>
    </row>
    <row r="48" spans="1:10">
      <c r="A48" s="146"/>
      <c r="B48" s="199" t="s">
        <v>185</v>
      </c>
      <c r="C48" s="199"/>
      <c r="D48" s="199"/>
      <c r="E48" s="199"/>
      <c r="F48" s="392" t="s">
        <v>185</v>
      </c>
      <c r="G48" s="392"/>
      <c r="H48" s="147"/>
      <c r="I48" s="146"/>
    </row>
  </sheetData>
  <mergeCells count="7">
    <mergeCell ref="F48:G48"/>
    <mergeCell ref="F47:G47"/>
    <mergeCell ref="A42:H42"/>
    <mergeCell ref="A1:I1"/>
    <mergeCell ref="A2:I2"/>
    <mergeCell ref="B36:C36"/>
    <mergeCell ref="B35:C35"/>
  </mergeCells>
  <phoneticPr fontId="0" type="noConversion"/>
  <printOptions horizontalCentered="1"/>
  <pageMargins left="0" right="0" top="0.19685039370078741" bottom="0.19685039370078741" header="7.874015748031496E-2" footer="7.874015748031496E-2"/>
  <pageSetup paperSize="9" scale="6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sheetPr codeName="Plan36">
    <pageSetUpPr fitToPage="1"/>
  </sheetPr>
  <dimension ref="A1:J48"/>
  <sheetViews>
    <sheetView zoomScaleNormal="50" workbookViewId="0">
      <selection activeCell="M11" sqref="M11"/>
    </sheetView>
  </sheetViews>
  <sheetFormatPr defaultRowHeight="12.75"/>
  <cols>
    <col min="1" max="1" width="12.140625" style="21" customWidth="1"/>
    <col min="2" max="2" width="50" style="2" customWidth="1"/>
    <col min="3" max="3" width="18.28515625" style="2" customWidth="1"/>
    <col min="4" max="4" width="21" style="2" customWidth="1"/>
    <col min="5" max="5" width="17.42578125" style="2" bestFit="1" customWidth="1"/>
    <col min="6" max="6" width="9.28515625" style="2" bestFit="1" customWidth="1"/>
    <col min="7" max="7" width="14.85546875" style="2" customWidth="1"/>
    <col min="8" max="8" width="19.7109375" style="2" bestFit="1" customWidth="1"/>
    <col min="9" max="9" width="14.28515625" style="4" customWidth="1"/>
    <col min="10" max="10" width="9.140625" style="248"/>
    <col min="11" max="16384" width="9.140625" style="2"/>
  </cols>
  <sheetData>
    <row r="1" spans="1:10">
      <c r="A1" s="402" t="s">
        <v>42</v>
      </c>
      <c r="B1" s="407"/>
      <c r="C1" s="407"/>
      <c r="D1" s="407"/>
      <c r="E1" s="407"/>
      <c r="F1" s="407"/>
      <c r="G1" s="407"/>
      <c r="H1" s="407"/>
      <c r="I1" s="407"/>
    </row>
    <row r="2" spans="1:10">
      <c r="A2" s="402" t="s">
        <v>29</v>
      </c>
      <c r="B2" s="407"/>
      <c r="C2" s="407"/>
      <c r="D2" s="407"/>
      <c r="E2" s="407"/>
      <c r="F2" s="407"/>
      <c r="G2" s="407"/>
      <c r="H2" s="407"/>
      <c r="I2" s="407"/>
    </row>
    <row r="3" spans="1:10">
      <c r="A3" s="98"/>
      <c r="B3" s="98"/>
      <c r="C3" s="98"/>
      <c r="D3" s="98"/>
      <c r="E3" s="98"/>
      <c r="F3" s="98"/>
      <c r="G3" s="98"/>
      <c r="H3" s="98"/>
      <c r="I3" s="98"/>
    </row>
    <row r="4" spans="1:10">
      <c r="A4" s="103" t="s">
        <v>47</v>
      </c>
      <c r="B4" s="153"/>
      <c r="C4" s="240" t="str">
        <f>'Relatório de Exec Financ A.1'!B4</f>
        <v>xxx</v>
      </c>
      <c r="D4" s="100"/>
      <c r="E4" s="100"/>
      <c r="F4" s="100"/>
      <c r="G4" s="100"/>
      <c r="H4" s="101"/>
      <c r="I4" s="102"/>
    </row>
    <row r="5" spans="1:10">
      <c r="A5" s="103" t="s">
        <v>48</v>
      </c>
      <c r="B5" s="153"/>
      <c r="C5" s="240" t="str">
        <f>'Relatório de Exec Financ A.1'!B5</f>
        <v>xxx</v>
      </c>
      <c r="D5" s="105"/>
      <c r="E5" s="105"/>
      <c r="F5" s="105"/>
      <c r="G5" s="128"/>
      <c r="H5" s="100"/>
      <c r="I5" s="102"/>
    </row>
    <row r="6" spans="1:10">
      <c r="A6" s="103" t="s">
        <v>49</v>
      </c>
      <c r="B6" s="153"/>
      <c r="C6" s="240" t="str">
        <f>'Relatório de Exec Financ A.1'!B6</f>
        <v>de xx/xx/xxxx até xx/xx/xxxx</v>
      </c>
      <c r="D6" s="129"/>
      <c r="E6" s="100"/>
      <c r="F6" s="100"/>
      <c r="G6" s="100"/>
      <c r="H6" s="130"/>
      <c r="I6" s="131"/>
    </row>
    <row r="7" spans="1:10">
      <c r="A7" s="100" t="s">
        <v>104</v>
      </c>
      <c r="B7" s="153"/>
      <c r="C7" s="240" t="str">
        <f>'Relatório de Exec Financ A.1'!B7</f>
        <v>de xx/xx/xxxx até xx/xx/xxxx</v>
      </c>
      <c r="D7" s="129"/>
      <c r="E7" s="100"/>
      <c r="F7" s="100"/>
      <c r="G7" s="100"/>
      <c r="H7" s="100"/>
      <c r="I7" s="131"/>
    </row>
    <row r="8" spans="1:10">
      <c r="A8" s="246" t="s">
        <v>50</v>
      </c>
      <c r="B8" s="154"/>
      <c r="C8" s="154"/>
      <c r="D8" s="182"/>
      <c r="E8" s="111"/>
      <c r="F8" s="100"/>
      <c r="G8" s="100"/>
      <c r="H8" s="100"/>
      <c r="I8" s="131"/>
    </row>
    <row r="9" spans="1:10">
      <c r="A9" s="109" t="s">
        <v>177</v>
      </c>
      <c r="B9" s="154"/>
      <c r="C9" s="235" t="s">
        <v>136</v>
      </c>
      <c r="D9" s="182"/>
      <c r="E9" s="111"/>
      <c r="F9" s="100"/>
      <c r="G9" s="100"/>
      <c r="H9" s="100"/>
      <c r="I9" s="131"/>
    </row>
    <row r="10" spans="1:10">
      <c r="A10" s="109"/>
      <c r="B10" s="154"/>
      <c r="C10" s="110"/>
      <c r="D10" s="111"/>
      <c r="E10" s="111"/>
      <c r="F10" s="100"/>
      <c r="G10" s="100"/>
      <c r="H10" s="100"/>
      <c r="I10" s="131"/>
    </row>
    <row r="11" spans="1:10" ht="25.5">
      <c r="A11" s="207" t="s">
        <v>32</v>
      </c>
      <c r="B11" s="133" t="s">
        <v>133</v>
      </c>
      <c r="C11" s="137"/>
      <c r="D11" s="134"/>
      <c r="E11" s="100"/>
      <c r="F11" s="135"/>
      <c r="G11" s="135"/>
      <c r="H11" s="135"/>
      <c r="I11" s="135"/>
    </row>
    <row r="12" spans="1:10" ht="18">
      <c r="A12" s="148"/>
      <c r="B12" s="151" t="s">
        <v>134</v>
      </c>
      <c r="C12" s="137"/>
      <c r="D12" s="134"/>
      <c r="E12" s="100"/>
      <c r="F12" s="135"/>
      <c r="G12" s="135"/>
      <c r="H12" s="135"/>
      <c r="I12" s="135"/>
    </row>
    <row r="13" spans="1:10" ht="13.5" customHeight="1">
      <c r="A13" s="148"/>
      <c r="B13" s="151"/>
      <c r="C13" s="137"/>
      <c r="D13" s="134"/>
      <c r="E13" s="100"/>
      <c r="F13" s="135"/>
      <c r="G13" s="135"/>
      <c r="H13" s="135"/>
      <c r="I13" s="135"/>
    </row>
    <row r="14" spans="1:10" ht="13.5" thickBot="1">
      <c r="A14" s="206" t="s">
        <v>64</v>
      </c>
      <c r="B14" s="139"/>
      <c r="C14" s="139"/>
      <c r="D14" s="137"/>
      <c r="E14" s="135"/>
      <c r="F14" s="135"/>
      <c r="G14" s="135"/>
      <c r="H14" s="135"/>
      <c r="I14" s="135"/>
    </row>
    <row r="15" spans="1:10" ht="39" thickTop="1">
      <c r="A15" s="79" t="s">
        <v>30</v>
      </c>
      <c r="B15" s="84" t="s">
        <v>31</v>
      </c>
      <c r="C15" s="190" t="s">
        <v>96</v>
      </c>
      <c r="D15" s="190" t="s">
        <v>194</v>
      </c>
      <c r="E15" s="81" t="s">
        <v>195</v>
      </c>
      <c r="F15" s="81" t="s">
        <v>196</v>
      </c>
      <c r="G15" s="81" t="s">
        <v>125</v>
      </c>
      <c r="H15" s="81" t="s">
        <v>197</v>
      </c>
      <c r="I15" s="82" t="s">
        <v>21</v>
      </c>
    </row>
    <row r="16" spans="1:10" s="252" customFormat="1">
      <c r="A16" s="254">
        <v>1</v>
      </c>
      <c r="B16" s="277"/>
      <c r="C16" s="272"/>
      <c r="D16" s="317"/>
      <c r="E16" s="272"/>
      <c r="F16" s="272"/>
      <c r="G16" s="256"/>
      <c r="H16" s="257"/>
      <c r="I16" s="269"/>
      <c r="J16" s="283"/>
    </row>
    <row r="17" spans="1:10" s="252" customFormat="1">
      <c r="A17" s="254">
        <v>2</v>
      </c>
      <c r="B17" s="277"/>
      <c r="C17" s="272"/>
      <c r="D17" s="320"/>
      <c r="E17" s="271"/>
      <c r="F17" s="257"/>
      <c r="G17" s="256"/>
      <c r="H17" s="257"/>
      <c r="I17" s="269"/>
      <c r="J17" s="283"/>
    </row>
    <row r="18" spans="1:10" s="252" customFormat="1">
      <c r="A18" s="254">
        <v>3</v>
      </c>
      <c r="B18" s="277"/>
      <c r="C18" s="272"/>
      <c r="D18" s="320"/>
      <c r="E18" s="271"/>
      <c r="F18" s="257"/>
      <c r="G18" s="256"/>
      <c r="H18" s="257"/>
      <c r="I18" s="269"/>
      <c r="J18" s="283"/>
    </row>
    <row r="19" spans="1:10" s="252" customFormat="1">
      <c r="A19" s="254">
        <v>4</v>
      </c>
      <c r="B19" s="277"/>
      <c r="C19" s="272"/>
      <c r="D19" s="320"/>
      <c r="E19" s="271"/>
      <c r="F19" s="257"/>
      <c r="G19" s="256"/>
      <c r="H19" s="257"/>
      <c r="I19" s="269"/>
      <c r="J19" s="283"/>
    </row>
    <row r="20" spans="1:10" s="252" customFormat="1">
      <c r="A20" s="254">
        <v>5</v>
      </c>
      <c r="B20" s="277"/>
      <c r="C20" s="272"/>
      <c r="D20" s="320"/>
      <c r="E20" s="271"/>
      <c r="F20" s="257"/>
      <c r="G20" s="256"/>
      <c r="H20" s="257"/>
      <c r="I20" s="269"/>
      <c r="J20" s="283"/>
    </row>
    <row r="21" spans="1:10" s="252" customFormat="1">
      <c r="A21" s="254">
        <v>6</v>
      </c>
      <c r="B21" s="277"/>
      <c r="C21" s="272"/>
      <c r="D21" s="320"/>
      <c r="E21" s="271"/>
      <c r="F21" s="257"/>
      <c r="G21" s="256"/>
      <c r="H21" s="257"/>
      <c r="I21" s="269"/>
      <c r="J21" s="283"/>
    </row>
    <row r="22" spans="1:10" s="252" customFormat="1">
      <c r="A22" s="254">
        <v>7</v>
      </c>
      <c r="B22" s="277"/>
      <c r="C22" s="272"/>
      <c r="D22" s="320"/>
      <c r="E22" s="271"/>
      <c r="F22" s="257"/>
      <c r="G22" s="256"/>
      <c r="H22" s="257"/>
      <c r="I22" s="269"/>
      <c r="J22" s="283"/>
    </row>
    <row r="23" spans="1:10" s="252" customFormat="1">
      <c r="A23" s="254">
        <v>8</v>
      </c>
      <c r="B23" s="277"/>
      <c r="C23" s="272"/>
      <c r="D23" s="320"/>
      <c r="E23" s="271"/>
      <c r="F23" s="257"/>
      <c r="G23" s="256"/>
      <c r="H23" s="257"/>
      <c r="I23" s="269"/>
      <c r="J23" s="283"/>
    </row>
    <row r="24" spans="1:10" s="252" customFormat="1">
      <c r="A24" s="254">
        <v>9</v>
      </c>
      <c r="B24" s="277"/>
      <c r="C24" s="272"/>
      <c r="D24" s="320"/>
      <c r="E24" s="271"/>
      <c r="F24" s="257"/>
      <c r="G24" s="256"/>
      <c r="H24" s="257"/>
      <c r="I24" s="269"/>
      <c r="J24" s="283"/>
    </row>
    <row r="25" spans="1:10" s="252" customFormat="1">
      <c r="A25" s="254">
        <v>10</v>
      </c>
      <c r="B25" s="277"/>
      <c r="C25" s="272"/>
      <c r="D25" s="320"/>
      <c r="E25" s="271"/>
      <c r="F25" s="257"/>
      <c r="G25" s="256"/>
      <c r="H25" s="257"/>
      <c r="I25" s="269"/>
      <c r="J25" s="283"/>
    </row>
    <row r="26" spans="1:10" s="252" customFormat="1">
      <c r="A26" s="254">
        <v>11</v>
      </c>
      <c r="B26" s="277"/>
      <c r="C26" s="272"/>
      <c r="D26" s="320"/>
      <c r="E26" s="271"/>
      <c r="F26" s="257"/>
      <c r="G26" s="256"/>
      <c r="H26" s="257"/>
      <c r="I26" s="269"/>
      <c r="J26" s="283"/>
    </row>
    <row r="27" spans="1:10" s="252" customFormat="1">
      <c r="A27" s="254">
        <v>12</v>
      </c>
      <c r="B27" s="277"/>
      <c r="C27" s="272"/>
      <c r="D27" s="320"/>
      <c r="E27" s="271"/>
      <c r="F27" s="257"/>
      <c r="G27" s="256"/>
      <c r="H27" s="257"/>
      <c r="I27" s="269"/>
      <c r="J27" s="283"/>
    </row>
    <row r="28" spans="1:10" s="252" customFormat="1">
      <c r="A28" s="254">
        <v>13</v>
      </c>
      <c r="B28" s="277"/>
      <c r="C28" s="272"/>
      <c r="D28" s="320"/>
      <c r="E28" s="271"/>
      <c r="F28" s="257"/>
      <c r="G28" s="256"/>
      <c r="H28" s="257"/>
      <c r="I28" s="269"/>
      <c r="J28" s="283"/>
    </row>
    <row r="29" spans="1:10" s="252" customFormat="1">
      <c r="A29" s="254">
        <v>14</v>
      </c>
      <c r="B29" s="277"/>
      <c r="C29" s="272"/>
      <c r="D29" s="320"/>
      <c r="E29" s="271"/>
      <c r="F29" s="257"/>
      <c r="G29" s="256"/>
      <c r="H29" s="257"/>
      <c r="I29" s="269"/>
      <c r="J29" s="283"/>
    </row>
    <row r="30" spans="1:10" s="252" customFormat="1">
      <c r="A30" s="254">
        <v>15</v>
      </c>
      <c r="B30" s="277"/>
      <c r="C30" s="272"/>
      <c r="D30" s="320"/>
      <c r="E30" s="271"/>
      <c r="F30" s="257"/>
      <c r="G30" s="256"/>
      <c r="H30" s="257"/>
      <c r="I30" s="269"/>
      <c r="J30" s="283"/>
    </row>
    <row r="31" spans="1:10" s="252" customFormat="1">
      <c r="A31" s="254">
        <v>16</v>
      </c>
      <c r="B31" s="277"/>
      <c r="C31" s="272"/>
      <c r="D31" s="320"/>
      <c r="E31" s="271"/>
      <c r="F31" s="257"/>
      <c r="G31" s="256"/>
      <c r="H31" s="257"/>
      <c r="I31" s="269"/>
      <c r="J31" s="283"/>
    </row>
    <row r="32" spans="1:10" s="252" customFormat="1">
      <c r="A32" s="254">
        <v>17</v>
      </c>
      <c r="B32" s="277"/>
      <c r="C32" s="272"/>
      <c r="D32" s="320"/>
      <c r="E32" s="271"/>
      <c r="F32" s="257"/>
      <c r="G32" s="256"/>
      <c r="H32" s="257"/>
      <c r="I32" s="269"/>
      <c r="J32" s="283"/>
    </row>
    <row r="33" spans="1:10" s="252" customFormat="1">
      <c r="A33" s="254">
        <v>18</v>
      </c>
      <c r="B33" s="277"/>
      <c r="C33" s="272"/>
      <c r="D33" s="320"/>
      <c r="E33" s="271"/>
      <c r="F33" s="257"/>
      <c r="G33" s="256"/>
      <c r="H33" s="257"/>
      <c r="I33" s="269"/>
      <c r="J33" s="283"/>
    </row>
    <row r="34" spans="1:10" s="252" customFormat="1">
      <c r="A34" s="254">
        <v>19</v>
      </c>
      <c r="B34" s="277"/>
      <c r="C34" s="272"/>
      <c r="D34" s="320"/>
      <c r="E34" s="271"/>
      <c r="F34" s="257"/>
      <c r="G34" s="256"/>
      <c r="H34" s="257"/>
      <c r="I34" s="269"/>
      <c r="J34" s="283"/>
    </row>
    <row r="35" spans="1:10" s="252" customFormat="1" ht="13.5" thickBot="1">
      <c r="A35" s="260" t="s">
        <v>66</v>
      </c>
      <c r="B35" s="405"/>
      <c r="C35" s="410"/>
      <c r="D35" s="262"/>
      <c r="E35" s="262"/>
      <c r="F35" s="264"/>
      <c r="G35" s="262"/>
      <c r="H35" s="264"/>
      <c r="I35" s="273">
        <f>SUM(I16:I34)</f>
        <v>0</v>
      </c>
      <c r="J35" s="283"/>
    </row>
    <row r="36" spans="1:10" ht="13.5" thickTop="1">
      <c r="A36" s="135"/>
      <c r="B36" s="409"/>
      <c r="C36" s="409"/>
      <c r="D36" s="135"/>
      <c r="E36" s="135"/>
      <c r="F36" s="141"/>
      <c r="G36" s="135"/>
      <c r="H36" s="141"/>
      <c r="I36" s="142"/>
    </row>
    <row r="37" spans="1:10" ht="13.5" thickBot="1">
      <c r="A37" s="206" t="s">
        <v>63</v>
      </c>
      <c r="B37" s="143"/>
      <c r="C37" s="138"/>
      <c r="D37" s="144"/>
      <c r="E37" s="144"/>
      <c r="F37" s="145"/>
      <c r="G37" s="144"/>
      <c r="H37" s="145"/>
      <c r="I37" s="145"/>
    </row>
    <row r="38" spans="1:10" ht="39" thickTop="1">
      <c r="A38" s="79" t="s">
        <v>30</v>
      </c>
      <c r="B38" s="80" t="s">
        <v>65</v>
      </c>
      <c r="C38" s="81" t="s">
        <v>90</v>
      </c>
      <c r="D38" s="190" t="s">
        <v>96</v>
      </c>
      <c r="E38" s="81" t="s">
        <v>70</v>
      </c>
      <c r="F38" s="81" t="s">
        <v>54</v>
      </c>
      <c r="G38" s="81" t="s">
        <v>69</v>
      </c>
      <c r="H38" s="81" t="s">
        <v>71</v>
      </c>
      <c r="I38" s="83" t="s">
        <v>21</v>
      </c>
    </row>
    <row r="39" spans="1:10" s="252" customFormat="1">
      <c r="A39" s="254">
        <v>1</v>
      </c>
      <c r="B39" s="277"/>
      <c r="C39" s="272"/>
      <c r="D39" s="317"/>
      <c r="E39" s="256"/>
      <c r="F39" s="257"/>
      <c r="G39" s="256"/>
      <c r="H39" s="257"/>
      <c r="I39" s="269"/>
      <c r="J39" s="283"/>
    </row>
    <row r="40" spans="1:10" s="252" customFormat="1">
      <c r="A40" s="254">
        <v>2</v>
      </c>
      <c r="B40" s="277"/>
      <c r="C40" s="272"/>
      <c r="D40" s="277"/>
      <c r="E40" s="256"/>
      <c r="F40" s="257"/>
      <c r="G40" s="256"/>
      <c r="H40" s="257"/>
      <c r="I40" s="269"/>
      <c r="J40" s="283"/>
    </row>
    <row r="41" spans="1:10" s="252" customFormat="1">
      <c r="A41" s="254" t="s">
        <v>67</v>
      </c>
      <c r="B41" s="270"/>
      <c r="C41" s="278"/>
      <c r="D41" s="271"/>
      <c r="E41" s="256"/>
      <c r="F41" s="257"/>
      <c r="G41" s="256"/>
      <c r="H41" s="257"/>
      <c r="I41" s="269">
        <f>SUM(I39:I40)</f>
        <v>0</v>
      </c>
      <c r="J41" s="283"/>
    </row>
    <row r="42" spans="1:10" ht="13.5" thickBot="1">
      <c r="A42" s="403" t="s">
        <v>123</v>
      </c>
      <c r="B42" s="404"/>
      <c r="C42" s="404"/>
      <c r="D42" s="404"/>
      <c r="E42" s="404"/>
      <c r="F42" s="404"/>
      <c r="G42" s="404"/>
      <c r="H42" s="404"/>
      <c r="I42" s="78">
        <f>I35-I41</f>
        <v>0</v>
      </c>
    </row>
    <row r="43" spans="1:10" ht="13.5" thickTop="1">
      <c r="A43" s="146"/>
      <c r="B43" s="168"/>
      <c r="C43" s="168"/>
      <c r="D43" s="168"/>
      <c r="E43" s="168"/>
      <c r="F43" s="196"/>
      <c r="G43" s="227"/>
      <c r="H43" s="227"/>
      <c r="I43" s="146"/>
    </row>
    <row r="44" spans="1:10">
      <c r="A44" s="146"/>
      <c r="B44" s="127"/>
      <c r="C44" s="127"/>
      <c r="D44" s="127"/>
      <c r="E44" s="127"/>
      <c r="F44" s="198"/>
      <c r="G44" s="227"/>
      <c r="H44" s="227"/>
      <c r="I44" s="146"/>
    </row>
    <row r="45" spans="1:10">
      <c r="A45" s="146"/>
      <c r="B45" s="122"/>
      <c r="C45" s="122"/>
      <c r="D45" s="122"/>
      <c r="E45" s="122"/>
      <c r="F45" s="147"/>
      <c r="G45" s="147"/>
      <c r="H45" s="147"/>
      <c r="I45" s="146"/>
    </row>
    <row r="46" spans="1:10">
      <c r="A46" s="146"/>
      <c r="B46" s="250"/>
      <c r="C46" s="111"/>
      <c r="D46" s="111"/>
      <c r="E46" s="111"/>
      <c r="F46" s="250"/>
      <c r="G46" s="251"/>
      <c r="H46" s="147"/>
      <c r="I46" s="146"/>
    </row>
    <row r="47" spans="1:10">
      <c r="A47" s="146"/>
      <c r="B47" s="164" t="s">
        <v>4</v>
      </c>
      <c r="C47" s="111"/>
      <c r="D47" s="111"/>
      <c r="E47" s="111"/>
      <c r="F47" s="396" t="s">
        <v>5</v>
      </c>
      <c r="G47" s="396"/>
      <c r="H47" s="147"/>
      <c r="I47" s="146"/>
    </row>
    <row r="48" spans="1:10">
      <c r="A48" s="146"/>
      <c r="B48" s="199" t="s">
        <v>185</v>
      </c>
      <c r="C48" s="199"/>
      <c r="D48" s="199"/>
      <c r="E48" s="199"/>
      <c r="F48" s="392" t="s">
        <v>185</v>
      </c>
      <c r="G48" s="392"/>
      <c r="H48" s="147"/>
      <c r="I48" s="146"/>
    </row>
  </sheetData>
  <mergeCells count="7">
    <mergeCell ref="F48:G48"/>
    <mergeCell ref="F47:G47"/>
    <mergeCell ref="A42:H42"/>
    <mergeCell ref="A1:I1"/>
    <mergeCell ref="A2:I2"/>
    <mergeCell ref="B36:C36"/>
    <mergeCell ref="B35:C35"/>
  </mergeCells>
  <phoneticPr fontId="0" type="noConversion"/>
  <printOptions horizontalCentered="1"/>
  <pageMargins left="0" right="0" top="0.19685039370078741" bottom="0.19685039370078741" header="7.874015748031496E-2" footer="7.874015748031496E-2"/>
  <pageSetup paperSize="9" scale="61"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sheetPr codeName="Plan17">
    <pageSetUpPr fitToPage="1"/>
  </sheetPr>
  <dimension ref="A1:K51"/>
  <sheetViews>
    <sheetView workbookViewId="0">
      <selection activeCell="K13" sqref="K13:K14"/>
    </sheetView>
  </sheetViews>
  <sheetFormatPr defaultRowHeight="12.75"/>
  <cols>
    <col min="1" max="1" width="12.85546875" style="2" customWidth="1"/>
    <col min="2" max="2" width="37.85546875" style="2" customWidth="1"/>
    <col min="3" max="3" width="14.85546875" style="2" customWidth="1"/>
    <col min="4" max="5" width="14.7109375" style="2" customWidth="1"/>
    <col min="6" max="6" width="18.42578125" style="2" customWidth="1"/>
    <col min="7" max="7" width="27.85546875" style="2" customWidth="1"/>
    <col min="8" max="8" width="14.7109375" style="2" customWidth="1"/>
    <col min="9" max="9" width="14.42578125" style="2" customWidth="1"/>
    <col min="10" max="10" width="16.7109375" style="2" customWidth="1"/>
    <col min="11" max="11" width="36.42578125" style="248" customWidth="1"/>
    <col min="12" max="16384" width="9.140625" style="2"/>
  </cols>
  <sheetData>
    <row r="1" spans="1:11">
      <c r="A1" s="419" t="s">
        <v>91</v>
      </c>
      <c r="B1" s="419"/>
      <c r="C1" s="419"/>
      <c r="D1" s="419"/>
      <c r="E1" s="419"/>
      <c r="F1" s="419"/>
      <c r="G1" s="419"/>
      <c r="H1" s="419"/>
      <c r="I1" s="419"/>
      <c r="J1" s="419"/>
    </row>
    <row r="2" spans="1:11">
      <c r="A2" s="419" t="s">
        <v>41</v>
      </c>
      <c r="B2" s="419"/>
      <c r="C2" s="419"/>
      <c r="D2" s="419"/>
      <c r="E2" s="419"/>
      <c r="F2" s="419"/>
      <c r="G2" s="419"/>
      <c r="H2" s="419"/>
      <c r="I2" s="419"/>
      <c r="J2" s="419"/>
    </row>
    <row r="3" spans="1:11">
      <c r="A3" s="182"/>
      <c r="B3" s="182"/>
      <c r="C3" s="182"/>
      <c r="D3" s="182"/>
      <c r="E3" s="182"/>
      <c r="F3" s="182"/>
      <c r="G3" s="182"/>
      <c r="H3" s="182"/>
      <c r="I3" s="182"/>
      <c r="J3" s="182"/>
    </row>
    <row r="4" spans="1:11">
      <c r="A4" s="103" t="s">
        <v>47</v>
      </c>
      <c r="B4" s="153"/>
      <c r="C4" s="240" t="str">
        <f>'Relatório de Exec Financ A.1'!B4</f>
        <v>xxx</v>
      </c>
      <c r="D4" s="100"/>
      <c r="E4" s="100"/>
      <c r="F4" s="153"/>
      <c r="G4" s="100"/>
      <c r="H4" s="122"/>
      <c r="I4" s="102"/>
      <c r="J4" s="146"/>
    </row>
    <row r="5" spans="1:11">
      <c r="A5" s="103" t="s">
        <v>48</v>
      </c>
      <c r="B5" s="153"/>
      <c r="C5" s="240" t="str">
        <f>'Relatório de Exec Financ A.1'!B5</f>
        <v>xxx</v>
      </c>
      <c r="D5" s="105"/>
      <c r="E5" s="152"/>
      <c r="F5" s="152"/>
      <c r="G5" s="110"/>
      <c r="H5" s="130"/>
      <c r="I5" s="102"/>
      <c r="J5" s="146"/>
    </row>
    <row r="6" spans="1:11">
      <c r="A6" s="103" t="s">
        <v>49</v>
      </c>
      <c r="B6" s="153"/>
      <c r="C6" s="240" t="str">
        <f>'Relatório de Exec Financ A.1'!B6</f>
        <v>de xx/xx/xxxx até xx/xx/xxxx</v>
      </c>
      <c r="D6" s="129"/>
      <c r="E6" s="100"/>
      <c r="F6" s="107"/>
      <c r="G6" s="100"/>
      <c r="H6" s="100"/>
      <c r="I6" s="100"/>
      <c r="J6" s="146"/>
    </row>
    <row r="7" spans="1:11">
      <c r="A7" s="100" t="s">
        <v>104</v>
      </c>
      <c r="B7" s="153"/>
      <c r="C7" s="240" t="str">
        <f>'Relatório de Exec Financ A.1'!B7</f>
        <v>de xx/xx/xxxx até xx/xx/xxxx</v>
      </c>
      <c r="D7" s="129"/>
      <c r="E7" s="100"/>
      <c r="F7" s="107"/>
      <c r="G7" s="100"/>
      <c r="H7" s="100"/>
      <c r="I7" s="131"/>
      <c r="J7" s="146"/>
    </row>
    <row r="8" spans="1:11">
      <c r="A8" s="246" t="s">
        <v>50</v>
      </c>
      <c r="B8" s="154"/>
      <c r="C8" s="154"/>
      <c r="D8" s="182"/>
      <c r="E8" s="111"/>
      <c r="F8" s="100"/>
      <c r="G8" s="111"/>
      <c r="H8" s="100"/>
      <c r="I8" s="100"/>
      <c r="J8" s="100"/>
    </row>
    <row r="9" spans="1:11">
      <c r="A9" s="109" t="s">
        <v>177</v>
      </c>
      <c r="B9" s="154"/>
      <c r="C9" s="235" t="s">
        <v>136</v>
      </c>
      <c r="D9" s="100"/>
      <c r="E9" s="131"/>
      <c r="F9" s="100"/>
      <c r="G9" s="111"/>
      <c r="H9" s="100"/>
      <c r="I9" s="100"/>
      <c r="J9" s="100"/>
    </row>
    <row r="10" spans="1:11">
      <c r="A10" s="154"/>
      <c r="B10" s="111"/>
      <c r="C10" s="100"/>
      <c r="D10" s="100"/>
      <c r="E10" s="131"/>
      <c r="F10" s="100"/>
      <c r="G10" s="111"/>
      <c r="H10" s="100"/>
      <c r="I10" s="100"/>
      <c r="J10" s="100"/>
    </row>
    <row r="11" spans="1:11" ht="29.25" customHeight="1">
      <c r="A11" s="415" t="s">
        <v>198</v>
      </c>
      <c r="B11" s="415"/>
      <c r="C11" s="415"/>
      <c r="D11" s="415"/>
      <c r="E11" s="415"/>
      <c r="F11" s="415"/>
      <c r="G11" s="415"/>
      <c r="H11" s="415"/>
      <c r="I11" s="415"/>
      <c r="J11" s="415"/>
      <c r="K11" s="415"/>
    </row>
    <row r="12" spans="1:11" ht="13.5" thickBot="1">
      <c r="A12" s="155"/>
      <c r="B12" s="111"/>
      <c r="C12" s="100"/>
      <c r="D12" s="100"/>
      <c r="E12" s="131"/>
      <c r="F12" s="100"/>
      <c r="G12" s="111"/>
      <c r="H12" s="100"/>
      <c r="I12" s="100"/>
      <c r="J12" s="100"/>
    </row>
    <row r="13" spans="1:11" ht="43.5" customHeight="1" thickTop="1">
      <c r="A13" s="420" t="s">
        <v>33</v>
      </c>
      <c r="B13" s="386" t="s">
        <v>36</v>
      </c>
      <c r="C13" s="386" t="s">
        <v>51</v>
      </c>
      <c r="D13" s="417" t="s">
        <v>34</v>
      </c>
      <c r="E13" s="418"/>
      <c r="F13" s="386" t="s">
        <v>37</v>
      </c>
      <c r="G13" s="386" t="s">
        <v>96</v>
      </c>
      <c r="H13" s="386" t="s">
        <v>38</v>
      </c>
      <c r="I13" s="386" t="s">
        <v>28</v>
      </c>
      <c r="J13" s="417"/>
      <c r="K13" s="413" t="s">
        <v>190</v>
      </c>
    </row>
    <row r="14" spans="1:11" ht="12" customHeight="1">
      <c r="A14" s="421"/>
      <c r="B14" s="416"/>
      <c r="C14" s="416"/>
      <c r="D14" s="85" t="s">
        <v>35</v>
      </c>
      <c r="E14" s="85" t="s">
        <v>19</v>
      </c>
      <c r="F14" s="416"/>
      <c r="G14" s="416"/>
      <c r="H14" s="416"/>
      <c r="I14" s="85" t="s">
        <v>39</v>
      </c>
      <c r="J14" s="309" t="s">
        <v>40</v>
      </c>
      <c r="K14" s="414"/>
    </row>
    <row r="15" spans="1:11" s="252" customFormat="1">
      <c r="A15" s="5">
        <v>1</v>
      </c>
      <c r="B15" s="332"/>
      <c r="C15" s="6"/>
      <c r="D15" s="6"/>
      <c r="E15" s="6"/>
      <c r="F15" s="192"/>
      <c r="G15" s="317"/>
      <c r="H15" s="6"/>
      <c r="I15" s="280"/>
      <c r="J15" s="310">
        <f t="shared" ref="J15:J44" si="0">H15*I15</f>
        <v>0</v>
      </c>
      <c r="K15" s="333"/>
    </row>
    <row r="16" spans="1:11" s="252" customFormat="1" ht="15" customHeight="1">
      <c r="A16" s="5">
        <v>2</v>
      </c>
      <c r="B16" s="332"/>
      <c r="C16" s="6"/>
      <c r="D16" s="6"/>
      <c r="E16" s="6"/>
      <c r="F16" s="6"/>
      <c r="G16" s="317"/>
      <c r="H16" s="6"/>
      <c r="I16" s="280"/>
      <c r="J16" s="310">
        <f t="shared" si="0"/>
        <v>0</v>
      </c>
      <c r="K16" s="333"/>
    </row>
    <row r="17" spans="1:11" s="252" customFormat="1" ht="15" customHeight="1">
      <c r="A17" s="5">
        <v>3</v>
      </c>
      <c r="B17" s="332"/>
      <c r="C17" s="6"/>
      <c r="D17" s="6"/>
      <c r="E17" s="6"/>
      <c r="F17" s="6"/>
      <c r="G17" s="332"/>
      <c r="H17" s="6"/>
      <c r="I17" s="280"/>
      <c r="J17" s="310">
        <f t="shared" si="0"/>
        <v>0</v>
      </c>
      <c r="K17" s="333"/>
    </row>
    <row r="18" spans="1:11" s="252" customFormat="1" ht="15" customHeight="1">
      <c r="A18" s="5">
        <v>4</v>
      </c>
      <c r="B18" s="332"/>
      <c r="C18" s="6"/>
      <c r="D18" s="6"/>
      <c r="E18" s="6"/>
      <c r="F18" s="6"/>
      <c r="G18" s="332"/>
      <c r="H18" s="6"/>
      <c r="I18" s="280"/>
      <c r="J18" s="310">
        <f t="shared" si="0"/>
        <v>0</v>
      </c>
      <c r="K18" s="333"/>
    </row>
    <row r="19" spans="1:11" s="252" customFormat="1" ht="15" customHeight="1">
      <c r="A19" s="5">
        <v>5</v>
      </c>
      <c r="B19" s="332"/>
      <c r="C19" s="6"/>
      <c r="D19" s="6"/>
      <c r="E19" s="6"/>
      <c r="F19" s="6"/>
      <c r="G19" s="332"/>
      <c r="H19" s="6"/>
      <c r="I19" s="280"/>
      <c r="J19" s="310">
        <f t="shared" si="0"/>
        <v>0</v>
      </c>
      <c r="K19" s="333"/>
    </row>
    <row r="20" spans="1:11" s="252" customFormat="1" ht="15" customHeight="1">
      <c r="A20" s="5">
        <v>6</v>
      </c>
      <c r="B20" s="332"/>
      <c r="C20" s="6"/>
      <c r="D20" s="6"/>
      <c r="E20" s="6"/>
      <c r="F20" s="6"/>
      <c r="G20" s="332"/>
      <c r="H20" s="6"/>
      <c r="I20" s="280"/>
      <c r="J20" s="310">
        <f t="shared" si="0"/>
        <v>0</v>
      </c>
      <c r="K20" s="333"/>
    </row>
    <row r="21" spans="1:11" s="252" customFormat="1" ht="15" customHeight="1">
      <c r="A21" s="5">
        <v>7</v>
      </c>
      <c r="B21" s="332"/>
      <c r="C21" s="6"/>
      <c r="D21" s="6"/>
      <c r="E21" s="6"/>
      <c r="F21" s="6"/>
      <c r="G21" s="332"/>
      <c r="H21" s="6"/>
      <c r="I21" s="280"/>
      <c r="J21" s="310">
        <f t="shared" si="0"/>
        <v>0</v>
      </c>
      <c r="K21" s="333"/>
    </row>
    <row r="22" spans="1:11" s="252" customFormat="1" ht="15" customHeight="1">
      <c r="A22" s="5">
        <v>8</v>
      </c>
      <c r="B22" s="332"/>
      <c r="C22" s="6"/>
      <c r="D22" s="6"/>
      <c r="E22" s="6"/>
      <c r="F22" s="6"/>
      <c r="G22" s="332"/>
      <c r="H22" s="6"/>
      <c r="I22" s="280"/>
      <c r="J22" s="310">
        <f t="shared" si="0"/>
        <v>0</v>
      </c>
      <c r="K22" s="333"/>
    </row>
    <row r="23" spans="1:11" s="252" customFormat="1" ht="15" customHeight="1">
      <c r="A23" s="5">
        <v>9</v>
      </c>
      <c r="B23" s="332"/>
      <c r="C23" s="6"/>
      <c r="D23" s="6"/>
      <c r="E23" s="6"/>
      <c r="F23" s="6"/>
      <c r="G23" s="332"/>
      <c r="H23" s="6"/>
      <c r="I23" s="280"/>
      <c r="J23" s="310">
        <f t="shared" si="0"/>
        <v>0</v>
      </c>
      <c r="K23" s="333"/>
    </row>
    <row r="24" spans="1:11" s="252" customFormat="1" ht="15" customHeight="1">
      <c r="A24" s="5">
        <v>10</v>
      </c>
      <c r="B24" s="332"/>
      <c r="C24" s="6"/>
      <c r="D24" s="6"/>
      <c r="E24" s="6"/>
      <c r="F24" s="6"/>
      <c r="G24" s="332"/>
      <c r="H24" s="6"/>
      <c r="I24" s="280"/>
      <c r="J24" s="310">
        <f t="shared" si="0"/>
        <v>0</v>
      </c>
      <c r="K24" s="333"/>
    </row>
    <row r="25" spans="1:11" s="252" customFormat="1" ht="15" customHeight="1">
      <c r="A25" s="5">
        <v>11</v>
      </c>
      <c r="B25" s="332"/>
      <c r="C25" s="6"/>
      <c r="D25" s="6"/>
      <c r="E25" s="6"/>
      <c r="F25" s="6"/>
      <c r="G25" s="332"/>
      <c r="H25" s="6"/>
      <c r="I25" s="280"/>
      <c r="J25" s="310">
        <f t="shared" si="0"/>
        <v>0</v>
      </c>
      <c r="K25" s="333"/>
    </row>
    <row r="26" spans="1:11" s="252" customFormat="1" ht="15" customHeight="1">
      <c r="A26" s="5">
        <v>12</v>
      </c>
      <c r="B26" s="332"/>
      <c r="C26" s="6"/>
      <c r="D26" s="6"/>
      <c r="E26" s="6"/>
      <c r="F26" s="6"/>
      <c r="G26" s="332"/>
      <c r="H26" s="6"/>
      <c r="I26" s="280"/>
      <c r="J26" s="310">
        <f t="shared" si="0"/>
        <v>0</v>
      </c>
      <c r="K26" s="333"/>
    </row>
    <row r="27" spans="1:11" s="252" customFormat="1" ht="15" customHeight="1">
      <c r="A27" s="5">
        <v>13</v>
      </c>
      <c r="B27" s="332"/>
      <c r="C27" s="6"/>
      <c r="D27" s="6"/>
      <c r="E27" s="6"/>
      <c r="F27" s="6"/>
      <c r="G27" s="332"/>
      <c r="H27" s="6"/>
      <c r="I27" s="280"/>
      <c r="J27" s="310">
        <f t="shared" si="0"/>
        <v>0</v>
      </c>
      <c r="K27" s="333"/>
    </row>
    <row r="28" spans="1:11" s="252" customFormat="1" ht="15" customHeight="1">
      <c r="A28" s="5">
        <v>14</v>
      </c>
      <c r="B28" s="332"/>
      <c r="C28" s="6"/>
      <c r="D28" s="6"/>
      <c r="E28" s="6"/>
      <c r="F28" s="6"/>
      <c r="G28" s="332"/>
      <c r="H28" s="6"/>
      <c r="I28" s="280"/>
      <c r="J28" s="310">
        <f t="shared" si="0"/>
        <v>0</v>
      </c>
      <c r="K28" s="333"/>
    </row>
    <row r="29" spans="1:11" s="252" customFormat="1" ht="15" customHeight="1">
      <c r="A29" s="5">
        <v>15</v>
      </c>
      <c r="B29" s="332"/>
      <c r="C29" s="6"/>
      <c r="D29" s="6"/>
      <c r="E29" s="6"/>
      <c r="F29" s="6"/>
      <c r="G29" s="332"/>
      <c r="H29" s="6"/>
      <c r="I29" s="280"/>
      <c r="J29" s="310">
        <f t="shared" si="0"/>
        <v>0</v>
      </c>
      <c r="K29" s="333"/>
    </row>
    <row r="30" spans="1:11" s="252" customFormat="1" ht="15" customHeight="1">
      <c r="A30" s="5">
        <v>16</v>
      </c>
      <c r="B30" s="332"/>
      <c r="C30" s="6"/>
      <c r="D30" s="6"/>
      <c r="E30" s="6"/>
      <c r="F30" s="6"/>
      <c r="G30" s="332"/>
      <c r="H30" s="6"/>
      <c r="I30" s="280"/>
      <c r="J30" s="310">
        <f t="shared" si="0"/>
        <v>0</v>
      </c>
      <c r="K30" s="333"/>
    </row>
    <row r="31" spans="1:11" s="252" customFormat="1" ht="15" customHeight="1">
      <c r="A31" s="5">
        <v>17</v>
      </c>
      <c r="B31" s="332"/>
      <c r="C31" s="6"/>
      <c r="D31" s="6"/>
      <c r="E31" s="6"/>
      <c r="F31" s="6"/>
      <c r="G31" s="332"/>
      <c r="H31" s="6"/>
      <c r="I31" s="280"/>
      <c r="J31" s="310">
        <f t="shared" si="0"/>
        <v>0</v>
      </c>
      <c r="K31" s="333"/>
    </row>
    <row r="32" spans="1:11" s="252" customFormat="1" ht="15" customHeight="1">
      <c r="A32" s="5">
        <v>18</v>
      </c>
      <c r="B32" s="332"/>
      <c r="C32" s="6"/>
      <c r="D32" s="6"/>
      <c r="E32" s="6"/>
      <c r="F32" s="6"/>
      <c r="G32" s="332"/>
      <c r="H32" s="6"/>
      <c r="I32" s="280"/>
      <c r="J32" s="310">
        <f t="shared" si="0"/>
        <v>0</v>
      </c>
      <c r="K32" s="333"/>
    </row>
    <row r="33" spans="1:11" s="252" customFormat="1" ht="15" customHeight="1">
      <c r="A33" s="5">
        <v>19</v>
      </c>
      <c r="B33" s="332"/>
      <c r="C33" s="6"/>
      <c r="D33" s="6"/>
      <c r="E33" s="6"/>
      <c r="F33" s="6"/>
      <c r="G33" s="332"/>
      <c r="H33" s="6"/>
      <c r="I33" s="280"/>
      <c r="J33" s="310">
        <f t="shared" si="0"/>
        <v>0</v>
      </c>
      <c r="K33" s="333"/>
    </row>
    <row r="34" spans="1:11" s="252" customFormat="1" ht="15" customHeight="1">
      <c r="A34" s="5">
        <v>20</v>
      </c>
      <c r="B34" s="332"/>
      <c r="C34" s="6"/>
      <c r="D34" s="6"/>
      <c r="E34" s="6"/>
      <c r="F34" s="6"/>
      <c r="G34" s="332"/>
      <c r="H34" s="6"/>
      <c r="I34" s="280"/>
      <c r="J34" s="310">
        <f t="shared" si="0"/>
        <v>0</v>
      </c>
      <c r="K34" s="333"/>
    </row>
    <row r="35" spans="1:11" s="252" customFormat="1" ht="15" customHeight="1">
      <c r="A35" s="5">
        <v>21</v>
      </c>
      <c r="B35" s="332"/>
      <c r="C35" s="6"/>
      <c r="D35" s="6"/>
      <c r="E35" s="6"/>
      <c r="F35" s="6"/>
      <c r="G35" s="332"/>
      <c r="H35" s="6"/>
      <c r="I35" s="280"/>
      <c r="J35" s="310">
        <f t="shared" si="0"/>
        <v>0</v>
      </c>
      <c r="K35" s="333"/>
    </row>
    <row r="36" spans="1:11" s="252" customFormat="1" ht="15" customHeight="1">
      <c r="A36" s="5">
        <v>22</v>
      </c>
      <c r="B36" s="332"/>
      <c r="C36" s="6"/>
      <c r="D36" s="6"/>
      <c r="E36" s="6"/>
      <c r="F36" s="6"/>
      <c r="G36" s="332"/>
      <c r="H36" s="6"/>
      <c r="I36" s="280"/>
      <c r="J36" s="310">
        <f t="shared" si="0"/>
        <v>0</v>
      </c>
      <c r="K36" s="333"/>
    </row>
    <row r="37" spans="1:11" s="252" customFormat="1" ht="15" customHeight="1">
      <c r="A37" s="5">
        <v>23</v>
      </c>
      <c r="B37" s="332"/>
      <c r="C37" s="6"/>
      <c r="D37" s="6"/>
      <c r="E37" s="6"/>
      <c r="F37" s="6"/>
      <c r="G37" s="332"/>
      <c r="H37" s="6"/>
      <c r="I37" s="280"/>
      <c r="J37" s="310">
        <f t="shared" si="0"/>
        <v>0</v>
      </c>
      <c r="K37" s="333"/>
    </row>
    <row r="38" spans="1:11" s="252" customFormat="1" ht="15" customHeight="1">
      <c r="A38" s="5">
        <v>24</v>
      </c>
      <c r="B38" s="332"/>
      <c r="C38" s="6"/>
      <c r="D38" s="6"/>
      <c r="E38" s="6"/>
      <c r="F38" s="6"/>
      <c r="G38" s="332"/>
      <c r="H38" s="6"/>
      <c r="I38" s="280"/>
      <c r="J38" s="310">
        <f t="shared" si="0"/>
        <v>0</v>
      </c>
      <c r="K38" s="333"/>
    </row>
    <row r="39" spans="1:11" s="252" customFormat="1" ht="15" customHeight="1">
      <c r="A39" s="5">
        <v>25</v>
      </c>
      <c r="B39" s="332"/>
      <c r="C39" s="6"/>
      <c r="D39" s="6"/>
      <c r="E39" s="6"/>
      <c r="F39" s="6"/>
      <c r="G39" s="332"/>
      <c r="H39" s="6"/>
      <c r="I39" s="280"/>
      <c r="J39" s="310">
        <f t="shared" si="0"/>
        <v>0</v>
      </c>
      <c r="K39" s="333"/>
    </row>
    <row r="40" spans="1:11" s="252" customFormat="1" ht="15" customHeight="1">
      <c r="A40" s="5">
        <v>26</v>
      </c>
      <c r="B40" s="320"/>
      <c r="C40" s="272"/>
      <c r="D40" s="256"/>
      <c r="E40" s="256"/>
      <c r="F40" s="272"/>
      <c r="G40" s="277"/>
      <c r="H40" s="256"/>
      <c r="I40" s="281"/>
      <c r="J40" s="311">
        <f t="shared" si="0"/>
        <v>0</v>
      </c>
      <c r="K40" s="333"/>
    </row>
    <row r="41" spans="1:11" s="252" customFormat="1" ht="15" customHeight="1">
      <c r="A41" s="5">
        <v>27</v>
      </c>
      <c r="B41" s="320"/>
      <c r="C41" s="272"/>
      <c r="D41" s="256"/>
      <c r="E41" s="256"/>
      <c r="F41" s="272"/>
      <c r="G41" s="277"/>
      <c r="H41" s="256"/>
      <c r="I41" s="281"/>
      <c r="J41" s="311">
        <f t="shared" si="0"/>
        <v>0</v>
      </c>
      <c r="K41" s="333"/>
    </row>
    <row r="42" spans="1:11" s="252" customFormat="1" ht="15" customHeight="1">
      <c r="A42" s="5">
        <v>28</v>
      </c>
      <c r="B42" s="320"/>
      <c r="C42" s="272"/>
      <c r="D42" s="256"/>
      <c r="E42" s="256"/>
      <c r="F42" s="272"/>
      <c r="G42" s="277"/>
      <c r="H42" s="256"/>
      <c r="I42" s="281"/>
      <c r="J42" s="311">
        <f t="shared" si="0"/>
        <v>0</v>
      </c>
      <c r="K42" s="333"/>
    </row>
    <row r="43" spans="1:11" s="252" customFormat="1" ht="15" customHeight="1">
      <c r="A43" s="5">
        <v>29</v>
      </c>
      <c r="B43" s="320"/>
      <c r="C43" s="272"/>
      <c r="D43" s="256"/>
      <c r="E43" s="256"/>
      <c r="F43" s="272"/>
      <c r="G43" s="277"/>
      <c r="H43" s="256"/>
      <c r="I43" s="281"/>
      <c r="J43" s="311">
        <f t="shared" si="0"/>
        <v>0</v>
      </c>
      <c r="K43" s="333"/>
    </row>
    <row r="44" spans="1:11" s="252" customFormat="1" ht="15" customHeight="1" thickBot="1">
      <c r="A44" s="5">
        <v>30</v>
      </c>
      <c r="B44" s="320"/>
      <c r="C44" s="272"/>
      <c r="D44" s="256"/>
      <c r="E44" s="256"/>
      <c r="F44" s="272"/>
      <c r="G44" s="277"/>
      <c r="H44" s="256"/>
      <c r="I44" s="281"/>
      <c r="J44" s="311">
        <f t="shared" si="0"/>
        <v>0</v>
      </c>
      <c r="K44" s="334"/>
    </row>
    <row r="45" spans="1:11" ht="14.25" thickTop="1" thickBot="1">
      <c r="A45" s="94" t="s">
        <v>18</v>
      </c>
      <c r="B45" s="95"/>
      <c r="C45" s="95"/>
      <c r="D45" s="95"/>
      <c r="E45" s="95"/>
      <c r="F45" s="95"/>
      <c r="G45" s="95"/>
      <c r="H45" s="95"/>
      <c r="I45" s="96"/>
      <c r="J45" s="78">
        <f>SUM(J15:J43)</f>
        <v>0</v>
      </c>
      <c r="K45" s="312"/>
    </row>
    <row r="46" spans="1:11" ht="13.5" thickTop="1">
      <c r="B46" s="146"/>
      <c r="C46" s="168"/>
      <c r="D46" s="168"/>
      <c r="E46" s="168"/>
      <c r="F46" s="168"/>
      <c r="G46" s="196"/>
      <c r="H46" s="227"/>
      <c r="I46" s="227"/>
      <c r="J46" s="146"/>
    </row>
    <row r="47" spans="1:11">
      <c r="B47" s="146"/>
      <c r="C47" s="127"/>
      <c r="D47" s="127"/>
      <c r="E47" s="127"/>
      <c r="F47" s="127"/>
      <c r="G47" s="198"/>
      <c r="H47" s="227"/>
      <c r="I47" s="227"/>
      <c r="J47" s="146"/>
    </row>
    <row r="48" spans="1:11">
      <c r="B48" s="146"/>
      <c r="C48" s="122"/>
      <c r="D48" s="122"/>
      <c r="E48" s="122"/>
      <c r="F48" s="122"/>
      <c r="G48" s="147"/>
      <c r="H48" s="147"/>
      <c r="I48" s="147"/>
      <c r="J48" s="146"/>
    </row>
    <row r="49" spans="2:10">
      <c r="B49" s="250"/>
      <c r="C49" s="111"/>
      <c r="D49" s="111"/>
      <c r="E49" s="111"/>
      <c r="F49" s="250"/>
      <c r="G49" s="251"/>
      <c r="H49" s="147"/>
      <c r="I49" s="147"/>
      <c r="J49" s="146"/>
    </row>
    <row r="50" spans="2:10">
      <c r="B50" s="164" t="s">
        <v>4</v>
      </c>
      <c r="C50" s="111"/>
      <c r="D50" s="111"/>
      <c r="E50" s="111"/>
      <c r="F50" s="396" t="s">
        <v>5</v>
      </c>
      <c r="G50" s="396"/>
      <c r="H50" s="147"/>
      <c r="I50" s="147"/>
      <c r="J50" s="146"/>
    </row>
    <row r="51" spans="2:10">
      <c r="B51" s="199" t="s">
        <v>185</v>
      </c>
      <c r="C51" s="199"/>
      <c r="D51" s="199"/>
      <c r="E51" s="199"/>
      <c r="F51" s="392" t="s">
        <v>185</v>
      </c>
      <c r="G51" s="392"/>
      <c r="H51" s="147"/>
      <c r="I51" s="147"/>
      <c r="J51" s="146"/>
    </row>
  </sheetData>
  <mergeCells count="14">
    <mergeCell ref="A1:J1"/>
    <mergeCell ref="A2:J2"/>
    <mergeCell ref="A13:A14"/>
    <mergeCell ref="C13:C14"/>
    <mergeCell ref="I13:J13"/>
    <mergeCell ref="H13:H14"/>
    <mergeCell ref="K13:K14"/>
    <mergeCell ref="A11:K11"/>
    <mergeCell ref="G13:G14"/>
    <mergeCell ref="D13:E13"/>
    <mergeCell ref="F51:G51"/>
    <mergeCell ref="F50:G50"/>
    <mergeCell ref="B13:B14"/>
    <mergeCell ref="F13:F14"/>
  </mergeCells>
  <phoneticPr fontId="0" type="noConversion"/>
  <printOptions horizontalCentered="1"/>
  <pageMargins left="0.47244094488188981" right="0.47244094488188981" top="0.19685039370078741" bottom="0.19685039370078741" header="0.51181102362204722" footer="0.31496062992125984"/>
  <pageSetup paperSize="9" scale="5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Plan18">
    <pageSetUpPr fitToPage="1"/>
  </sheetPr>
  <dimension ref="A1:J36"/>
  <sheetViews>
    <sheetView workbookViewId="0">
      <selection activeCell="A12" sqref="A12"/>
    </sheetView>
  </sheetViews>
  <sheetFormatPr defaultRowHeight="12.75"/>
  <cols>
    <col min="1" max="1" width="48" bestFit="1" customWidth="1"/>
    <col min="2" max="9" width="14.28515625" style="1" customWidth="1"/>
    <col min="10" max="10" width="9.140625" style="293"/>
  </cols>
  <sheetData>
    <row r="1" spans="1:9">
      <c r="A1" s="384" t="s">
        <v>83</v>
      </c>
      <c r="B1" s="384"/>
      <c r="C1" s="384"/>
      <c r="D1" s="384"/>
      <c r="E1" s="384"/>
      <c r="F1" s="384"/>
      <c r="G1" s="384"/>
      <c r="H1" s="384"/>
      <c r="I1" s="384"/>
    </row>
    <row r="2" spans="1:9">
      <c r="A2" s="384" t="s">
        <v>75</v>
      </c>
      <c r="B2" s="384"/>
      <c r="C2" s="384"/>
      <c r="D2" s="384"/>
      <c r="E2" s="384"/>
      <c r="F2" s="384"/>
      <c r="G2" s="384"/>
      <c r="H2" s="384"/>
      <c r="I2" s="384"/>
    </row>
    <row r="3" spans="1:9">
      <c r="A3" s="123"/>
      <c r="B3" s="123"/>
      <c r="C3" s="123"/>
      <c r="D3" s="123"/>
      <c r="E3" s="123"/>
      <c r="F3" s="123"/>
      <c r="G3" s="123"/>
      <c r="H3" s="123"/>
      <c r="I3" s="123"/>
    </row>
    <row r="4" spans="1:9">
      <c r="A4" s="103" t="s">
        <v>47</v>
      </c>
      <c r="B4" s="153" t="s">
        <v>136</v>
      </c>
      <c r="C4" s="156"/>
      <c r="D4" s="157"/>
      <c r="E4" s="158"/>
      <c r="F4" s="99"/>
      <c r="G4" s="99"/>
      <c r="H4" s="159"/>
      <c r="I4" s="99"/>
    </row>
    <row r="5" spans="1:9">
      <c r="A5" s="103" t="s">
        <v>48</v>
      </c>
      <c r="B5" s="153" t="s">
        <v>136</v>
      </c>
      <c r="C5" s="105"/>
      <c r="D5" s="105"/>
      <c r="E5" s="105"/>
      <c r="F5" s="160"/>
      <c r="G5" s="101"/>
      <c r="H5" s="102"/>
      <c r="I5" s="99"/>
    </row>
    <row r="6" spans="1:9">
      <c r="A6" s="103" t="s">
        <v>49</v>
      </c>
      <c r="B6" s="153" t="s">
        <v>176</v>
      </c>
      <c r="C6" s="161"/>
      <c r="D6" s="162"/>
      <c r="E6" s="162"/>
      <c r="F6" s="162"/>
      <c r="G6" s="100"/>
      <c r="H6" s="102"/>
      <c r="I6" s="99"/>
    </row>
    <row r="7" spans="1:9">
      <c r="A7" s="100" t="s">
        <v>104</v>
      </c>
      <c r="B7" s="153" t="s">
        <v>176</v>
      </c>
      <c r="C7" s="163"/>
      <c r="D7" s="164"/>
      <c r="E7" s="164"/>
      <c r="F7" s="99"/>
      <c r="G7" s="165"/>
      <c r="H7" s="159"/>
      <c r="I7" s="99"/>
    </row>
    <row r="8" spans="1:9" ht="13.5" thickBot="1">
      <c r="A8" s="166"/>
      <c r="B8" s="166"/>
      <c r="C8" s="166"/>
      <c r="D8" s="166"/>
      <c r="E8" s="166"/>
      <c r="F8" s="166"/>
      <c r="G8" s="99"/>
      <c r="H8" s="165"/>
      <c r="I8" s="159"/>
    </row>
    <row r="9" spans="1:9" ht="35.25" customHeight="1" thickTop="1">
      <c r="A9" s="382" t="s">
        <v>101</v>
      </c>
      <c r="B9" s="385" t="s">
        <v>43</v>
      </c>
      <c r="C9" s="386"/>
      <c r="D9" s="386"/>
      <c r="E9" s="387"/>
      <c r="F9" s="385" t="s">
        <v>45</v>
      </c>
      <c r="G9" s="386"/>
      <c r="H9" s="386"/>
      <c r="I9" s="388"/>
    </row>
    <row r="10" spans="1:9" ht="19.5" customHeight="1" thickBot="1">
      <c r="A10" s="383"/>
      <c r="B10" s="41" t="s">
        <v>44</v>
      </c>
      <c r="C10" s="42" t="s">
        <v>102</v>
      </c>
      <c r="D10" s="42" t="s">
        <v>103</v>
      </c>
      <c r="E10" s="43" t="s">
        <v>40</v>
      </c>
      <c r="F10" s="44" t="s">
        <v>44</v>
      </c>
      <c r="G10" s="42" t="s">
        <v>102</v>
      </c>
      <c r="H10" s="42" t="s">
        <v>103</v>
      </c>
      <c r="I10" s="183" t="s">
        <v>40</v>
      </c>
    </row>
    <row r="11" spans="1:9">
      <c r="A11" s="38" t="s">
        <v>22</v>
      </c>
      <c r="B11" s="39">
        <f t="shared" ref="B11:I11" si="0">SUM(B12:B20)</f>
        <v>0</v>
      </c>
      <c r="C11" s="40">
        <f t="shared" si="0"/>
        <v>0</v>
      </c>
      <c r="D11" s="40">
        <f t="shared" si="0"/>
        <v>0</v>
      </c>
      <c r="E11" s="338">
        <f t="shared" si="0"/>
        <v>0</v>
      </c>
      <c r="F11" s="39">
        <f t="shared" si="0"/>
        <v>0</v>
      </c>
      <c r="G11" s="40">
        <f t="shared" si="0"/>
        <v>0</v>
      </c>
      <c r="H11" s="40">
        <f t="shared" si="0"/>
        <v>0</v>
      </c>
      <c r="I11" s="339">
        <f t="shared" si="0"/>
        <v>0</v>
      </c>
    </row>
    <row r="12" spans="1:9">
      <c r="A12" s="337" t="s">
        <v>192</v>
      </c>
      <c r="B12" s="39">
        <f>'DEMOSTR. RECEITA E DESPESA A.2'!C14</f>
        <v>0</v>
      </c>
      <c r="C12" s="40"/>
      <c r="D12" s="40"/>
      <c r="E12" s="29">
        <f>SUM(B12:D12)</f>
        <v>0</v>
      </c>
      <c r="F12" s="39"/>
      <c r="G12" s="40"/>
      <c r="H12" s="40"/>
      <c r="I12" s="184">
        <f t="shared" ref="I12:I30" si="1">SUM(F12:H12)</f>
        <v>0</v>
      </c>
    </row>
    <row r="13" spans="1:9">
      <c r="A13" s="11" t="s">
        <v>105</v>
      </c>
      <c r="B13" s="28">
        <f>'DEMOSTR. RECEITA E DESPESA A.2'!C15</f>
        <v>0</v>
      </c>
      <c r="C13" s="27"/>
      <c r="D13" s="27"/>
      <c r="E13" s="29">
        <f>SUM(B13:D13)</f>
        <v>0</v>
      </c>
      <c r="F13" s="28"/>
      <c r="G13" s="27"/>
      <c r="H13" s="27"/>
      <c r="I13" s="184">
        <f t="shared" si="1"/>
        <v>0</v>
      </c>
    </row>
    <row r="14" spans="1:9">
      <c r="A14" s="11" t="s">
        <v>53</v>
      </c>
      <c r="B14" s="28">
        <f>'DEMOSTR. RECEITA E DESPESA A.2'!C16</f>
        <v>0</v>
      </c>
      <c r="C14" s="27"/>
      <c r="D14" s="27"/>
      <c r="E14" s="29">
        <f t="shared" ref="E14:E30" si="2">SUM(B14:D14)</f>
        <v>0</v>
      </c>
      <c r="F14" s="28"/>
      <c r="G14" s="27"/>
      <c r="H14" s="27"/>
      <c r="I14" s="184">
        <f t="shared" si="1"/>
        <v>0</v>
      </c>
    </row>
    <row r="15" spans="1:9">
      <c r="A15" s="11" t="s">
        <v>52</v>
      </c>
      <c r="B15" s="28">
        <f>'DEMOSTR. RECEITA E DESPESA A.2'!C17</f>
        <v>0</v>
      </c>
      <c r="C15" s="27"/>
      <c r="D15" s="27"/>
      <c r="E15" s="29">
        <f t="shared" si="2"/>
        <v>0</v>
      </c>
      <c r="F15" s="28"/>
      <c r="G15" s="27"/>
      <c r="H15" s="27"/>
      <c r="I15" s="184">
        <f t="shared" si="1"/>
        <v>0</v>
      </c>
    </row>
    <row r="16" spans="1:9">
      <c r="A16" s="11" t="s">
        <v>92</v>
      </c>
      <c r="B16" s="28">
        <f>'DEMOSTR. RECEITA E DESPESA A.2'!C18</f>
        <v>0</v>
      </c>
      <c r="C16" s="27"/>
      <c r="D16" s="27"/>
      <c r="E16" s="29">
        <f t="shared" si="2"/>
        <v>0</v>
      </c>
      <c r="F16" s="28"/>
      <c r="G16" s="27"/>
      <c r="H16" s="27"/>
      <c r="I16" s="184">
        <f t="shared" si="1"/>
        <v>0</v>
      </c>
    </row>
    <row r="17" spans="1:9">
      <c r="A17" s="11" t="s">
        <v>23</v>
      </c>
      <c r="B17" s="28">
        <f>'DEMOSTR. RECEITA E DESPESA A.2'!C19</f>
        <v>0</v>
      </c>
      <c r="C17" s="27"/>
      <c r="D17" s="27"/>
      <c r="E17" s="29">
        <f t="shared" si="2"/>
        <v>0</v>
      </c>
      <c r="F17" s="28"/>
      <c r="G17" s="27"/>
      <c r="H17" s="27"/>
      <c r="I17" s="184">
        <f t="shared" si="1"/>
        <v>0</v>
      </c>
    </row>
    <row r="18" spans="1:9">
      <c r="A18" s="11" t="s">
        <v>81</v>
      </c>
      <c r="B18" s="28">
        <f>'DEMOSTR. RECEITA E DESPESA A.2'!C20</f>
        <v>0</v>
      </c>
      <c r="C18" s="27"/>
      <c r="D18" s="27"/>
      <c r="E18" s="29">
        <f t="shared" si="2"/>
        <v>0</v>
      </c>
      <c r="F18" s="28"/>
      <c r="G18" s="27"/>
      <c r="H18" s="27"/>
      <c r="I18" s="184">
        <f t="shared" si="1"/>
        <v>0</v>
      </c>
    </row>
    <row r="19" spans="1:9">
      <c r="A19" s="11" t="s">
        <v>106</v>
      </c>
      <c r="B19" s="28">
        <f>'DEMOSTR. RECEITA E DESPESA A.2'!C21</f>
        <v>0</v>
      </c>
      <c r="C19" s="27"/>
      <c r="D19" s="27"/>
      <c r="E19" s="29">
        <f t="shared" si="2"/>
        <v>0</v>
      </c>
      <c r="F19" s="28"/>
      <c r="G19" s="27"/>
      <c r="H19" s="27"/>
      <c r="I19" s="184">
        <f t="shared" si="1"/>
        <v>0</v>
      </c>
    </row>
    <row r="20" spans="1:9">
      <c r="A20" s="11" t="s">
        <v>107</v>
      </c>
      <c r="B20" s="28">
        <f>'DEMOSTR. RECEITA E DESPESA A.2'!C22</f>
        <v>0</v>
      </c>
      <c r="C20" s="27">
        <f t="shared" ref="C20:H20" si="3">C21+C22</f>
        <v>0</v>
      </c>
      <c r="D20" s="27">
        <f t="shared" si="3"/>
        <v>0</v>
      </c>
      <c r="E20" s="29">
        <f t="shared" si="2"/>
        <v>0</v>
      </c>
      <c r="F20" s="28">
        <f t="shared" si="3"/>
        <v>0</v>
      </c>
      <c r="G20" s="27">
        <f t="shared" si="3"/>
        <v>0</v>
      </c>
      <c r="H20" s="27">
        <f t="shared" si="3"/>
        <v>0</v>
      </c>
      <c r="I20" s="184">
        <f t="shared" si="1"/>
        <v>0</v>
      </c>
    </row>
    <row r="21" spans="1:9">
      <c r="A21" s="33" t="s">
        <v>108</v>
      </c>
      <c r="B21" s="31">
        <f>'DEMOSTR. RECEITA E DESPESA A.2'!C23</f>
        <v>0</v>
      </c>
      <c r="C21" s="30"/>
      <c r="D21" s="30"/>
      <c r="E21" s="32">
        <f t="shared" si="2"/>
        <v>0</v>
      </c>
      <c r="F21" s="31"/>
      <c r="G21" s="30"/>
      <c r="H21" s="30"/>
      <c r="I21" s="185">
        <f t="shared" si="1"/>
        <v>0</v>
      </c>
    </row>
    <row r="22" spans="1:9">
      <c r="A22" s="53" t="s">
        <v>60</v>
      </c>
      <c r="B22" s="46">
        <f>'DEMOSTR. RECEITA E DESPESA A.2'!C24</f>
        <v>0</v>
      </c>
      <c r="C22" s="47"/>
      <c r="D22" s="47"/>
      <c r="E22" s="48">
        <f t="shared" si="2"/>
        <v>0</v>
      </c>
      <c r="F22" s="46"/>
      <c r="G22" s="47"/>
      <c r="H22" s="47"/>
      <c r="I22" s="186">
        <f t="shared" si="1"/>
        <v>0</v>
      </c>
    </row>
    <row r="23" spans="1:9">
      <c r="A23" s="54" t="s">
        <v>24</v>
      </c>
      <c r="B23" s="55">
        <f>B24+B27</f>
        <v>0</v>
      </c>
      <c r="C23" s="56">
        <f>C24+C27</f>
        <v>0</v>
      </c>
      <c r="D23" s="56">
        <f>D24+D27</f>
        <v>0</v>
      </c>
      <c r="E23" s="57">
        <f t="shared" si="2"/>
        <v>0</v>
      </c>
      <c r="F23" s="55">
        <f>F24+F27</f>
        <v>0</v>
      </c>
      <c r="G23" s="56">
        <f>G24+G27</f>
        <v>0</v>
      </c>
      <c r="H23" s="56">
        <f>H24+H27</f>
        <v>0</v>
      </c>
      <c r="I23" s="187">
        <f t="shared" si="1"/>
        <v>0</v>
      </c>
    </row>
    <row r="24" spans="1:9">
      <c r="A24" s="34" t="s">
        <v>25</v>
      </c>
      <c r="B24" s="28">
        <f>B25+B26</f>
        <v>0</v>
      </c>
      <c r="C24" s="27">
        <f t="shared" ref="C24:H24" si="4">C25+C26</f>
        <v>0</v>
      </c>
      <c r="D24" s="27">
        <f t="shared" si="4"/>
        <v>0</v>
      </c>
      <c r="E24" s="29">
        <f t="shared" si="2"/>
        <v>0</v>
      </c>
      <c r="F24" s="28">
        <f t="shared" si="4"/>
        <v>0</v>
      </c>
      <c r="G24" s="27">
        <f t="shared" si="4"/>
        <v>0</v>
      </c>
      <c r="H24" s="27">
        <f t="shared" si="4"/>
        <v>0</v>
      </c>
      <c r="I24" s="184">
        <f t="shared" si="1"/>
        <v>0</v>
      </c>
    </row>
    <row r="25" spans="1:9">
      <c r="A25" s="33" t="s">
        <v>72</v>
      </c>
      <c r="B25" s="31">
        <f>'DEMOSTR. RECEITA E DESPESA A.2'!C27</f>
        <v>0</v>
      </c>
      <c r="C25" s="30"/>
      <c r="D25" s="30"/>
      <c r="E25" s="32">
        <f t="shared" si="2"/>
        <v>0</v>
      </c>
      <c r="F25" s="31"/>
      <c r="G25" s="30"/>
      <c r="H25" s="30"/>
      <c r="I25" s="185">
        <f t="shared" si="1"/>
        <v>0</v>
      </c>
    </row>
    <row r="26" spans="1:9">
      <c r="A26" s="35" t="s">
        <v>73</v>
      </c>
      <c r="B26" s="31">
        <f>'DEMOSTR. RECEITA E DESPESA A.2'!C28</f>
        <v>0</v>
      </c>
      <c r="C26" s="30"/>
      <c r="D26" s="30"/>
      <c r="E26" s="32">
        <f t="shared" si="2"/>
        <v>0</v>
      </c>
      <c r="F26" s="31"/>
      <c r="G26" s="30"/>
      <c r="H26" s="30"/>
      <c r="I26" s="185">
        <f t="shared" si="1"/>
        <v>0</v>
      </c>
    </row>
    <row r="27" spans="1:9">
      <c r="A27" s="36" t="s">
        <v>78</v>
      </c>
      <c r="B27" s="28">
        <f>B28+B29</f>
        <v>0</v>
      </c>
      <c r="C27" s="27">
        <f>C28+C29</f>
        <v>0</v>
      </c>
      <c r="D27" s="27">
        <f>D28+D29</f>
        <v>0</v>
      </c>
      <c r="E27" s="29">
        <f t="shared" si="2"/>
        <v>0</v>
      </c>
      <c r="F27" s="28">
        <f>F28+F29</f>
        <v>0</v>
      </c>
      <c r="G27" s="27">
        <f>G28+G29</f>
        <v>0</v>
      </c>
      <c r="H27" s="27">
        <f>H28+H29</f>
        <v>0</v>
      </c>
      <c r="I27" s="184">
        <f t="shared" si="1"/>
        <v>0</v>
      </c>
    </row>
    <row r="28" spans="1:9">
      <c r="A28" s="37" t="s">
        <v>76</v>
      </c>
      <c r="B28" s="31">
        <f>'DEMOSTR. RECEITA E DESPESA A.2'!C30</f>
        <v>0</v>
      </c>
      <c r="C28" s="30"/>
      <c r="D28" s="30"/>
      <c r="E28" s="32">
        <f t="shared" si="2"/>
        <v>0</v>
      </c>
      <c r="F28" s="31"/>
      <c r="G28" s="30"/>
      <c r="H28" s="30"/>
      <c r="I28" s="185">
        <f t="shared" si="1"/>
        <v>0</v>
      </c>
    </row>
    <row r="29" spans="1:9" ht="13.5" thickBot="1">
      <c r="A29" s="45" t="s">
        <v>77</v>
      </c>
      <c r="B29" s="46">
        <f>'DEMOSTR. RECEITA E DESPESA A.2'!C31</f>
        <v>0</v>
      </c>
      <c r="C29" s="47"/>
      <c r="D29" s="47"/>
      <c r="E29" s="48">
        <f t="shared" si="2"/>
        <v>0</v>
      </c>
      <c r="F29" s="46"/>
      <c r="G29" s="47"/>
      <c r="H29" s="47"/>
      <c r="I29" s="186">
        <f t="shared" si="1"/>
        <v>0</v>
      </c>
    </row>
    <row r="30" spans="1:9" ht="13.5" thickBot="1">
      <c r="A30" s="49" t="s">
        <v>18</v>
      </c>
      <c r="B30" s="50">
        <f>B23+B11</f>
        <v>0</v>
      </c>
      <c r="C30" s="51">
        <f>C11+C23</f>
        <v>0</v>
      </c>
      <c r="D30" s="51">
        <f>D11+D23</f>
        <v>0</v>
      </c>
      <c r="E30" s="52">
        <f t="shared" si="2"/>
        <v>0</v>
      </c>
      <c r="F30" s="50">
        <f>F11+F23</f>
        <v>0</v>
      </c>
      <c r="G30" s="51">
        <f>G11+G23</f>
        <v>0</v>
      </c>
      <c r="H30" s="51">
        <f>H11+H23</f>
        <v>0</v>
      </c>
      <c r="I30" s="188">
        <f t="shared" si="1"/>
        <v>0</v>
      </c>
    </row>
    <row r="31" spans="1:9" ht="13.5" thickTop="1">
      <c r="A31" s="168"/>
      <c r="B31" s="196"/>
      <c r="C31" s="197"/>
      <c r="D31" s="197"/>
      <c r="E31" s="197"/>
      <c r="F31" s="197"/>
      <c r="G31" s="197"/>
      <c r="H31" s="197"/>
      <c r="I31" s="196"/>
    </row>
    <row r="32" spans="1:9">
      <c r="A32" s="127"/>
      <c r="B32" s="198"/>
      <c r="C32" s="167"/>
      <c r="D32" s="167"/>
      <c r="E32" s="167"/>
      <c r="F32" s="167"/>
      <c r="G32" s="167"/>
      <c r="H32" s="167"/>
      <c r="I32" s="198"/>
    </row>
    <row r="33" spans="1:9">
      <c r="A33" s="169"/>
      <c r="B33" s="170"/>
      <c r="C33" s="126"/>
      <c r="D33" s="126"/>
      <c r="E33" s="126"/>
      <c r="F33" s="126"/>
      <c r="G33" s="126"/>
      <c r="H33" s="126"/>
      <c r="I33" s="126"/>
    </row>
    <row r="34" spans="1:9">
      <c r="A34" s="164" t="s">
        <v>3</v>
      </c>
      <c r="B34" s="126"/>
      <c r="C34" s="126"/>
      <c r="D34" s="126"/>
      <c r="E34" s="126"/>
      <c r="F34" s="164" t="s">
        <v>6</v>
      </c>
      <c r="G34" s="126"/>
      <c r="H34" s="126"/>
      <c r="I34" s="126"/>
    </row>
    <row r="35" spans="1:9">
      <c r="A35" s="164" t="s">
        <v>4</v>
      </c>
      <c r="B35" s="126"/>
      <c r="C35" s="126"/>
      <c r="D35" s="126"/>
      <c r="E35" s="126"/>
      <c r="F35" s="164" t="s">
        <v>5</v>
      </c>
      <c r="G35" s="126"/>
      <c r="H35" s="126"/>
      <c r="I35" s="126"/>
    </row>
    <row r="36" spans="1:9">
      <c r="A36" s="199" t="s">
        <v>185</v>
      </c>
      <c r="B36" s="126"/>
      <c r="C36" s="126"/>
      <c r="D36" s="126"/>
      <c r="E36" s="126"/>
      <c r="F36" s="199" t="s">
        <v>185</v>
      </c>
      <c r="G36" s="126"/>
      <c r="H36" s="126"/>
      <c r="I36" s="126"/>
    </row>
  </sheetData>
  <mergeCells count="5">
    <mergeCell ref="A9:A10"/>
    <mergeCell ref="A1:I1"/>
    <mergeCell ref="A2:I2"/>
    <mergeCell ref="B9:E9"/>
    <mergeCell ref="F9:I9"/>
  </mergeCells>
  <phoneticPr fontId="0" type="noConversion"/>
  <printOptions horizontalCentered="1"/>
  <pageMargins left="0.47244094488188981" right="0.47244094488188981" top="0.39370078740157483" bottom="0.56999999999999995" header="0.51181102362204722" footer="0.31496062992125984"/>
  <pageSetup paperSize="9" scale="81" orientation="landscape" horizontalDpi="300" verticalDpi="300" r:id="rId1"/>
  <headerFooter alignWithMargins="0"/>
  <legacyDrawing r:id="rId2"/>
</worksheet>
</file>

<file path=xl/worksheets/sheet20.xml><?xml version="1.0" encoding="utf-8"?>
<worksheet xmlns="http://schemas.openxmlformats.org/spreadsheetml/2006/main" xmlns:r="http://schemas.openxmlformats.org/officeDocument/2006/relationships">
  <sheetPr>
    <pageSetUpPr fitToPage="1"/>
  </sheetPr>
  <dimension ref="A1:K39"/>
  <sheetViews>
    <sheetView workbookViewId="0">
      <selection activeCell="A12" sqref="A12"/>
    </sheetView>
  </sheetViews>
  <sheetFormatPr defaultColWidth="5.85546875" defaultRowHeight="12.75"/>
  <cols>
    <col min="1" max="1" width="48" style="22" bestFit="1" customWidth="1"/>
    <col min="2" max="4" width="14.28515625" style="22" customWidth="1"/>
    <col min="5" max="5" width="16.7109375" style="22" customWidth="1"/>
    <col min="6" max="6" width="14.28515625" style="286" customWidth="1"/>
    <col min="7" max="7" width="5.85546875" style="289" customWidth="1"/>
    <col min="8" max="16384" width="5.85546875" style="22"/>
  </cols>
  <sheetData>
    <row r="1" spans="1:8">
      <c r="A1" s="402" t="s">
        <v>8</v>
      </c>
      <c r="B1" s="402"/>
      <c r="C1" s="402"/>
      <c r="D1" s="402"/>
      <c r="E1" s="402"/>
      <c r="F1" s="284"/>
      <c r="G1" s="284"/>
      <c r="H1" s="220"/>
    </row>
    <row r="2" spans="1:8">
      <c r="A2" s="402" t="s">
        <v>61</v>
      </c>
      <c r="B2" s="402"/>
      <c r="C2" s="402"/>
      <c r="D2" s="402"/>
      <c r="E2" s="402"/>
      <c r="F2" s="284"/>
      <c r="G2" s="284"/>
      <c r="H2" s="220"/>
    </row>
    <row r="3" spans="1:8" ht="7.5" customHeight="1">
      <c r="A3" s="98"/>
      <c r="B3" s="98"/>
      <c r="C3" s="98"/>
      <c r="D3" s="101"/>
      <c r="E3" s="102"/>
      <c r="F3" s="285"/>
      <c r="G3" s="284"/>
      <c r="H3" s="220"/>
    </row>
    <row r="4" spans="1:8">
      <c r="A4" s="103" t="s">
        <v>47</v>
      </c>
      <c r="B4" s="153"/>
      <c r="C4" s="240" t="str">
        <f>'Relatório de Exec Financ A.1'!B4</f>
        <v>xxx</v>
      </c>
      <c r="D4" s="104"/>
      <c r="E4" s="102"/>
      <c r="F4" s="285"/>
    </row>
    <row r="5" spans="1:8">
      <c r="A5" s="103" t="s">
        <v>48</v>
      </c>
      <c r="B5" s="153"/>
      <c r="C5" s="240" t="str">
        <f>'Relatório de Exec Financ A.1'!B5</f>
        <v>xxx</v>
      </c>
      <c r="D5" s="105"/>
      <c r="E5" s="106"/>
    </row>
    <row r="6" spans="1:8">
      <c r="A6" s="103" t="s">
        <v>49</v>
      </c>
      <c r="B6" s="153"/>
      <c r="C6" s="240" t="str">
        <f>'Relatório de Exec Financ A.1'!B6</f>
        <v>de xx/xx/xxxx até xx/xx/xxxx</v>
      </c>
      <c r="D6" s="108"/>
      <c r="E6" s="108"/>
      <c r="F6" s="287"/>
      <c r="G6" s="302"/>
      <c r="H6" s="59"/>
    </row>
    <row r="7" spans="1:8">
      <c r="A7" s="100" t="s">
        <v>104</v>
      </c>
      <c r="B7" s="153"/>
      <c r="C7" s="240" t="str">
        <f>'Relatório de Exec Financ A.1'!B7</f>
        <v>de xx/xx/xxxx até xx/xx/xxxx</v>
      </c>
      <c r="D7" s="108"/>
      <c r="E7" s="108"/>
      <c r="F7" s="287"/>
      <c r="G7" s="303"/>
      <c r="H7" s="59"/>
    </row>
    <row r="8" spans="1:8">
      <c r="A8" s="109" t="s">
        <v>50</v>
      </c>
      <c r="B8" s="316" t="s">
        <v>188</v>
      </c>
      <c r="C8" s="110"/>
      <c r="D8" s="104"/>
      <c r="E8" s="111"/>
      <c r="F8" s="288"/>
      <c r="G8" s="303"/>
      <c r="H8" s="59"/>
    </row>
    <row r="9" spans="1:8" ht="7.5" customHeight="1" thickBot="1">
      <c r="A9" s="106"/>
      <c r="B9" s="106"/>
      <c r="C9" s="106"/>
      <c r="D9" s="106"/>
      <c r="E9" s="106"/>
    </row>
    <row r="10" spans="1:8" ht="14.25" thickTop="1" thickBot="1">
      <c r="A10" s="86" t="s">
        <v>127</v>
      </c>
      <c r="B10" s="390" t="s">
        <v>109</v>
      </c>
      <c r="C10" s="390"/>
      <c r="D10" s="422"/>
      <c r="E10" s="222"/>
      <c r="F10" s="289"/>
    </row>
    <row r="11" spans="1:8" ht="39" thickTop="1">
      <c r="A11" s="208" t="s">
        <v>56</v>
      </c>
      <c r="B11" s="63" t="s">
        <v>57</v>
      </c>
      <c r="C11" s="63" t="s">
        <v>126</v>
      </c>
      <c r="D11" s="64" t="s">
        <v>58</v>
      </c>
      <c r="E11" s="189" t="s">
        <v>1</v>
      </c>
      <c r="F11" s="289"/>
    </row>
    <row r="12" spans="1:8">
      <c r="A12" s="17" t="s">
        <v>22</v>
      </c>
      <c r="B12" s="60">
        <f>SUM(B13:B21)</f>
        <v>0</v>
      </c>
      <c r="C12" s="60">
        <f>SUM(C13:C21)</f>
        <v>0</v>
      </c>
      <c r="D12" s="203">
        <f>SUM(D13:D21)</f>
        <v>0</v>
      </c>
      <c r="E12" s="201">
        <f>SUM(E13:E21)</f>
        <v>0</v>
      </c>
      <c r="F12" s="289"/>
    </row>
    <row r="13" spans="1:8">
      <c r="A13" s="7" t="s">
        <v>192</v>
      </c>
      <c r="B13" s="61"/>
      <c r="C13" s="61">
        <f>'Pagamento de Pessoal.A'!E32</f>
        <v>0</v>
      </c>
      <c r="D13" s="204">
        <f>C13+B13</f>
        <v>0</v>
      </c>
      <c r="E13" s="223"/>
      <c r="F13" s="289"/>
    </row>
    <row r="14" spans="1:8">
      <c r="A14" s="7" t="s">
        <v>105</v>
      </c>
      <c r="B14" s="61"/>
      <c r="C14" s="61">
        <f>'Elemento de Despesa 11.12.A'!F32</f>
        <v>0</v>
      </c>
      <c r="D14" s="204">
        <f>C14+B14</f>
        <v>0</v>
      </c>
      <c r="E14" s="223"/>
      <c r="F14" s="289"/>
    </row>
    <row r="15" spans="1:8">
      <c r="A15" s="7" t="s">
        <v>53</v>
      </c>
      <c r="B15" s="61"/>
      <c r="C15" s="61">
        <f>'Elemento de Despesa 13.A'!E32</f>
        <v>0</v>
      </c>
      <c r="D15" s="204">
        <f t="shared" ref="D15:D23" si="0">C15+B15</f>
        <v>0</v>
      </c>
      <c r="E15" s="223"/>
      <c r="F15" s="289"/>
    </row>
    <row r="16" spans="1:8">
      <c r="A16" s="7" t="s">
        <v>52</v>
      </c>
      <c r="B16" s="61"/>
      <c r="C16" s="61">
        <v>0</v>
      </c>
      <c r="D16" s="204">
        <f t="shared" si="0"/>
        <v>0</v>
      </c>
      <c r="E16" s="223"/>
      <c r="F16" s="289"/>
    </row>
    <row r="17" spans="1:6">
      <c r="A17" s="7" t="s">
        <v>92</v>
      </c>
      <c r="B17" s="61"/>
      <c r="C17" s="61">
        <f>'Elemento de Despesa 18_20.A'!F32</f>
        <v>0</v>
      </c>
      <c r="D17" s="204">
        <f t="shared" si="0"/>
        <v>0</v>
      </c>
      <c r="E17" s="223"/>
      <c r="F17" s="289"/>
    </row>
    <row r="18" spans="1:6">
      <c r="A18" s="7" t="s">
        <v>23</v>
      </c>
      <c r="B18" s="61"/>
      <c r="C18" s="61">
        <f>'Elemento de Despesa 30.A'!E32</f>
        <v>0</v>
      </c>
      <c r="D18" s="204">
        <f t="shared" si="0"/>
        <v>0</v>
      </c>
      <c r="E18" s="223"/>
      <c r="F18" s="289"/>
    </row>
    <row r="19" spans="1:6">
      <c r="A19" s="7" t="s">
        <v>81</v>
      </c>
      <c r="B19" s="61"/>
      <c r="C19" s="61">
        <v>0</v>
      </c>
      <c r="D19" s="204">
        <f t="shared" si="0"/>
        <v>0</v>
      </c>
      <c r="E19" s="223"/>
      <c r="F19" s="289"/>
    </row>
    <row r="20" spans="1:6">
      <c r="A20" s="7" t="s">
        <v>106</v>
      </c>
      <c r="B20" s="61"/>
      <c r="C20" s="61">
        <f>'Elemento de Despesa 36.A'!F32</f>
        <v>0</v>
      </c>
      <c r="D20" s="204">
        <f t="shared" si="0"/>
        <v>0</v>
      </c>
      <c r="E20" s="223"/>
      <c r="F20" s="289"/>
    </row>
    <row r="21" spans="1:6">
      <c r="A21" s="7" t="s">
        <v>107</v>
      </c>
      <c r="B21" s="60">
        <f>B23+B22</f>
        <v>0</v>
      </c>
      <c r="C21" s="60">
        <f>C23+C22</f>
        <v>0</v>
      </c>
      <c r="D21" s="203">
        <f>D23+D22</f>
        <v>0</v>
      </c>
      <c r="E21" s="201">
        <f>E23+E22</f>
        <v>0</v>
      </c>
      <c r="F21" s="289"/>
    </row>
    <row r="22" spans="1:6">
      <c r="A22" s="224" t="s">
        <v>108</v>
      </c>
      <c r="B22" s="61"/>
      <c r="C22" s="61">
        <v>0</v>
      </c>
      <c r="D22" s="204">
        <f t="shared" si="0"/>
        <v>0</v>
      </c>
      <c r="E22" s="223"/>
      <c r="F22" s="289"/>
    </row>
    <row r="23" spans="1:6">
      <c r="A23" s="224" t="s">
        <v>60</v>
      </c>
      <c r="B23" s="61"/>
      <c r="C23" s="61">
        <f>'Elemento de Despesa 39b.A'!E33</f>
        <v>0</v>
      </c>
      <c r="D23" s="204">
        <f t="shared" si="0"/>
        <v>0</v>
      </c>
      <c r="E23" s="223"/>
      <c r="F23" s="289"/>
    </row>
    <row r="24" spans="1:6">
      <c r="A24" s="17" t="s">
        <v>24</v>
      </c>
      <c r="B24" s="60">
        <f>B25+B28</f>
        <v>0</v>
      </c>
      <c r="C24" s="60">
        <f>C25+C28</f>
        <v>0</v>
      </c>
      <c r="D24" s="203">
        <f>D25+D28</f>
        <v>0</v>
      </c>
      <c r="E24" s="223"/>
      <c r="F24" s="289"/>
    </row>
    <row r="25" spans="1:6">
      <c r="A25" s="18" t="s">
        <v>25</v>
      </c>
      <c r="B25" s="60">
        <f>B27+B26</f>
        <v>0</v>
      </c>
      <c r="C25" s="60">
        <f>C27+C26</f>
        <v>0</v>
      </c>
      <c r="D25" s="203">
        <f>D27+D26</f>
        <v>0</v>
      </c>
      <c r="E25" s="201">
        <f>E27+E26</f>
        <v>0</v>
      </c>
      <c r="F25" s="289"/>
    </row>
    <row r="26" spans="1:6">
      <c r="A26" s="224" t="s">
        <v>72</v>
      </c>
      <c r="B26" s="61"/>
      <c r="C26" s="61">
        <v>0</v>
      </c>
      <c r="D26" s="204">
        <f>C26+B26</f>
        <v>0</v>
      </c>
      <c r="E26" s="223"/>
      <c r="F26" s="289"/>
    </row>
    <row r="27" spans="1:6">
      <c r="A27" s="15" t="s">
        <v>73</v>
      </c>
      <c r="B27" s="61"/>
      <c r="C27" s="61">
        <f>'Elemento de Despesa 51b.A'!E33</f>
        <v>0</v>
      </c>
      <c r="D27" s="204">
        <f>C27+B27</f>
        <v>0</v>
      </c>
      <c r="E27" s="223"/>
      <c r="F27" s="289"/>
    </row>
    <row r="28" spans="1:6">
      <c r="A28" s="16" t="s">
        <v>78</v>
      </c>
      <c r="B28" s="60">
        <f>B29+B30</f>
        <v>0</v>
      </c>
      <c r="C28" s="60">
        <f>C29+C30</f>
        <v>0</v>
      </c>
      <c r="D28" s="203">
        <f>D29+D30</f>
        <v>0</v>
      </c>
      <c r="E28" s="201">
        <f>E29+E30</f>
        <v>0</v>
      </c>
      <c r="F28" s="289"/>
    </row>
    <row r="29" spans="1:6">
      <c r="A29" s="15" t="s">
        <v>76</v>
      </c>
      <c r="B29" s="61"/>
      <c r="C29" s="61">
        <f>'Elemento de Despesa 52a.A'!E33</f>
        <v>0</v>
      </c>
      <c r="D29" s="204">
        <f>C29+B29</f>
        <v>0</v>
      </c>
      <c r="E29" s="223"/>
      <c r="F29" s="289"/>
    </row>
    <row r="30" spans="1:6">
      <c r="A30" s="15" t="s">
        <v>77</v>
      </c>
      <c r="B30" s="61"/>
      <c r="C30" s="61">
        <f>'Elemento de Despesa 52b.A'!E33</f>
        <v>0</v>
      </c>
      <c r="D30" s="204">
        <f>C30+B30</f>
        <v>0</v>
      </c>
      <c r="E30" s="223"/>
      <c r="F30" s="289"/>
    </row>
    <row r="31" spans="1:6" ht="13.5" thickBot="1">
      <c r="A31" s="97" t="s">
        <v>62</v>
      </c>
      <c r="B31" s="62">
        <f>B12+B24</f>
        <v>0</v>
      </c>
      <c r="C31" s="62">
        <f>C12+C24</f>
        <v>0</v>
      </c>
      <c r="D31" s="205">
        <f>D12+D24</f>
        <v>0</v>
      </c>
      <c r="E31" s="202">
        <f>E12+E24</f>
        <v>0</v>
      </c>
      <c r="F31" s="289"/>
    </row>
    <row r="32" spans="1:6" ht="7.5" customHeight="1" thickTop="1">
      <c r="A32" s="112"/>
      <c r="B32" s="112"/>
      <c r="C32" s="113"/>
      <c r="D32" s="113"/>
      <c r="E32" s="113"/>
      <c r="F32" s="290"/>
    </row>
    <row r="33" spans="1:11" s="2" customFormat="1">
      <c r="A33" s="122"/>
      <c r="B33" s="228"/>
      <c r="C33" s="147"/>
      <c r="D33" s="147"/>
      <c r="E33" s="147"/>
      <c r="F33" s="249"/>
      <c r="G33" s="289"/>
      <c r="H33" s="22"/>
      <c r="I33" s="22"/>
      <c r="J33" s="22"/>
      <c r="K33" s="22"/>
    </row>
    <row r="34" spans="1:11" s="2" customFormat="1">
      <c r="A34" s="146"/>
      <c r="B34" s="122"/>
      <c r="C34" s="122"/>
      <c r="D34" s="122"/>
      <c r="E34" s="122"/>
      <c r="F34" s="249"/>
      <c r="G34" s="249"/>
      <c r="H34" s="22"/>
      <c r="I34" s="22"/>
      <c r="J34" s="22"/>
      <c r="K34" s="22"/>
    </row>
    <row r="35" spans="1:11" s="2" customFormat="1">
      <c r="A35" s="250"/>
      <c r="B35" s="111"/>
      <c r="C35" s="111"/>
      <c r="D35" s="250"/>
      <c r="E35" s="250"/>
      <c r="F35" s="249"/>
      <c r="G35" s="249"/>
      <c r="H35" s="22"/>
      <c r="I35" s="22"/>
      <c r="J35" s="22"/>
      <c r="K35" s="22"/>
    </row>
    <row r="36" spans="1:11" s="2" customFormat="1">
      <c r="A36" s="164" t="s">
        <v>4</v>
      </c>
      <c r="B36" s="111"/>
      <c r="C36" s="111"/>
      <c r="D36" s="396" t="s">
        <v>5</v>
      </c>
      <c r="E36" s="396"/>
      <c r="F36" s="291"/>
      <c r="G36" s="249"/>
    </row>
    <row r="37" spans="1:11">
      <c r="A37" s="199" t="s">
        <v>185</v>
      </c>
      <c r="B37" s="199"/>
      <c r="C37" s="199"/>
      <c r="D37" s="392" t="s">
        <v>185</v>
      </c>
      <c r="E37" s="392"/>
      <c r="F37" s="249"/>
      <c r="G37" s="249"/>
    </row>
    <row r="38" spans="1:11">
      <c r="A38" s="2"/>
      <c r="B38" s="2"/>
      <c r="C38" s="2"/>
      <c r="D38" s="2"/>
      <c r="E38" s="2"/>
      <c r="F38" s="248"/>
      <c r="G38" s="248"/>
    </row>
    <row r="39" spans="1:11">
      <c r="A39" s="2"/>
      <c r="B39" s="2"/>
      <c r="C39" s="2"/>
      <c r="D39" s="2"/>
      <c r="E39" s="2"/>
      <c r="F39" s="248"/>
      <c r="G39" s="248"/>
    </row>
  </sheetData>
  <mergeCells count="5">
    <mergeCell ref="D36:E36"/>
    <mergeCell ref="D37:E37"/>
    <mergeCell ref="A1:E1"/>
    <mergeCell ref="A2:E2"/>
    <mergeCell ref="B10:D10"/>
  </mergeCells>
  <phoneticPr fontId="0" type="noConversion"/>
  <dataValidations count="1">
    <dataValidation allowBlank="1" showInputMessage="1" showErrorMessage="1" promptTitle="Não preencher!" prompt="Cálculo automático." sqref="D24:D25 C32:E32 B28:C31 D31:E31 B21:E21 E25 B24:C26 D28:E28 B12:C13 E12:E13 D12"/>
  </dataValidations>
  <printOptions horizontalCentered="1"/>
  <pageMargins left="0.78740157480314965" right="0.78740157480314965" top="0.98425196850393704" bottom="0.98425196850393704" header="0.51181102362204722" footer="0.51181102362204722"/>
  <pageSetup paperSize="9" scale="99"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dimension ref="A1:I42"/>
  <sheetViews>
    <sheetView workbookViewId="0">
      <selection activeCell="J15" sqref="J15"/>
    </sheetView>
  </sheetViews>
  <sheetFormatPr defaultRowHeight="12.75"/>
  <cols>
    <col min="1" max="1" width="17.7109375" style="21" customWidth="1"/>
    <col min="2" max="2" width="44.85546875" style="2" bestFit="1" customWidth="1"/>
    <col min="3" max="3" width="20.42578125" style="2" customWidth="1"/>
    <col min="4" max="4" width="23" style="2" customWidth="1"/>
    <col min="5" max="5" width="14.7109375" style="4" customWidth="1"/>
    <col min="6" max="6" width="9.85546875" style="248" customWidth="1"/>
    <col min="7" max="9" width="9.140625" style="248"/>
    <col min="10" max="16384" width="9.140625" style="2"/>
  </cols>
  <sheetData>
    <row r="1" spans="1:9">
      <c r="A1" s="402" t="s">
        <v>9</v>
      </c>
      <c r="B1" s="402"/>
      <c r="C1" s="402"/>
      <c r="D1" s="402"/>
      <c r="E1" s="402"/>
    </row>
    <row r="2" spans="1:9">
      <c r="A2" s="402" t="s">
        <v>29</v>
      </c>
      <c r="B2" s="402"/>
      <c r="C2" s="402"/>
      <c r="D2" s="402"/>
      <c r="E2" s="402"/>
    </row>
    <row r="3" spans="1:9">
      <c r="A3" s="98"/>
      <c r="B3" s="98"/>
      <c r="C3" s="98"/>
      <c r="D3" s="98"/>
      <c r="E3" s="98"/>
    </row>
    <row r="4" spans="1:9">
      <c r="A4" s="103" t="s">
        <v>47</v>
      </c>
      <c r="B4" s="219"/>
      <c r="C4" s="240" t="str">
        <f>'Relatório de Exec Financ A.1'!B4</f>
        <v>xxx</v>
      </c>
      <c r="D4" s="100"/>
      <c r="E4" s="102"/>
    </row>
    <row r="5" spans="1:9">
      <c r="A5" s="103" t="s">
        <v>48</v>
      </c>
      <c r="B5" s="219"/>
      <c r="C5" s="240" t="str">
        <f>'Relatório de Exec Financ A.1'!B5</f>
        <v>xxx</v>
      </c>
      <c r="D5" s="105"/>
      <c r="E5" s="102"/>
    </row>
    <row r="6" spans="1:9">
      <c r="A6" s="103" t="s">
        <v>49</v>
      </c>
      <c r="B6" s="219"/>
      <c r="C6" s="240" t="str">
        <f>'Relatório de Exec Financ A.1'!B6</f>
        <v>de xx/xx/xxxx até xx/xx/xxxx</v>
      </c>
      <c r="D6" s="100"/>
      <c r="E6" s="131"/>
    </row>
    <row r="7" spans="1:9">
      <c r="A7" s="100" t="s">
        <v>104</v>
      </c>
      <c r="B7" s="219"/>
      <c r="C7" s="240" t="str">
        <f>'Relatório de Exec Financ A.1'!B7</f>
        <v>de xx/xx/xxxx até xx/xx/xxxx</v>
      </c>
      <c r="D7" s="100"/>
      <c r="E7" s="131"/>
    </row>
    <row r="8" spans="1:9">
      <c r="A8" s="109" t="s">
        <v>50</v>
      </c>
      <c r="B8" s="313" t="s">
        <v>187</v>
      </c>
      <c r="C8" s="314"/>
      <c r="D8" s="111"/>
      <c r="E8" s="131"/>
    </row>
    <row r="9" spans="1:9">
      <c r="A9" s="109"/>
      <c r="B9" s="154"/>
      <c r="C9" s="111"/>
      <c r="D9" s="111"/>
      <c r="E9" s="131"/>
    </row>
    <row r="10" spans="1:9" ht="49.5" customHeight="1">
      <c r="A10" s="207" t="s">
        <v>32</v>
      </c>
      <c r="B10" s="423" t="s">
        <v>184</v>
      </c>
      <c r="C10" s="423"/>
      <c r="D10" s="423"/>
      <c r="E10" s="423"/>
    </row>
    <row r="11" spans="1:9" ht="13.5" thickBot="1">
      <c r="A11" s="136"/>
      <c r="B11" s="137"/>
      <c r="C11" s="134"/>
      <c r="D11" s="134"/>
      <c r="E11" s="135"/>
    </row>
    <row r="12" spans="1:9" ht="39" thickTop="1">
      <c r="A12" s="79" t="s">
        <v>30</v>
      </c>
      <c r="B12" s="80" t="s">
        <v>85</v>
      </c>
      <c r="C12" s="81" t="s">
        <v>74</v>
      </c>
      <c r="D12" s="190" t="s">
        <v>193</v>
      </c>
      <c r="E12" s="82" t="s">
        <v>21</v>
      </c>
    </row>
    <row r="13" spans="1:9" s="252" customFormat="1">
      <c r="A13" s="254">
        <v>1</v>
      </c>
      <c r="B13" s="317"/>
      <c r="C13" s="318"/>
      <c r="D13" s="318"/>
      <c r="E13" s="269"/>
      <c r="F13" s="283"/>
      <c r="G13" s="283"/>
      <c r="H13" s="283"/>
      <c r="I13" s="283"/>
    </row>
    <row r="14" spans="1:9" s="252" customFormat="1">
      <c r="A14" s="254">
        <v>2</v>
      </c>
      <c r="B14" s="270"/>
      <c r="C14" s="322"/>
      <c r="D14" s="324"/>
      <c r="E14" s="269"/>
      <c r="F14" s="283"/>
      <c r="G14" s="283"/>
      <c r="H14" s="283"/>
      <c r="I14" s="283"/>
    </row>
    <row r="15" spans="1:9" s="252" customFormat="1">
      <c r="A15" s="254">
        <v>3</v>
      </c>
      <c r="B15" s="270"/>
      <c r="C15" s="322"/>
      <c r="D15" s="324"/>
      <c r="E15" s="269"/>
      <c r="F15" s="283"/>
      <c r="G15" s="283"/>
      <c r="H15" s="283"/>
      <c r="I15" s="283"/>
    </row>
    <row r="16" spans="1:9" s="252" customFormat="1">
      <c r="A16" s="254">
        <v>4</v>
      </c>
      <c r="B16" s="270"/>
      <c r="C16" s="322"/>
      <c r="D16" s="324"/>
      <c r="E16" s="269"/>
      <c r="F16" s="283"/>
      <c r="G16" s="283"/>
      <c r="H16" s="283"/>
      <c r="I16" s="283"/>
    </row>
    <row r="17" spans="1:9" s="252" customFormat="1">
      <c r="A17" s="254">
        <v>5</v>
      </c>
      <c r="B17" s="270"/>
      <c r="C17" s="322"/>
      <c r="D17" s="324"/>
      <c r="E17" s="269"/>
      <c r="F17" s="283"/>
      <c r="G17" s="283"/>
      <c r="H17" s="283"/>
      <c r="I17" s="283"/>
    </row>
    <row r="18" spans="1:9" s="252" customFormat="1">
      <c r="A18" s="254">
        <v>6</v>
      </c>
      <c r="B18" s="270"/>
      <c r="C18" s="322"/>
      <c r="D18" s="324"/>
      <c r="E18" s="269"/>
      <c r="F18" s="283"/>
      <c r="G18" s="283"/>
      <c r="H18" s="283"/>
      <c r="I18" s="283"/>
    </row>
    <row r="19" spans="1:9" s="252" customFormat="1">
      <c r="A19" s="254">
        <v>7</v>
      </c>
      <c r="B19" s="270"/>
      <c r="C19" s="322"/>
      <c r="D19" s="324"/>
      <c r="E19" s="269"/>
      <c r="F19" s="283"/>
      <c r="G19" s="283"/>
      <c r="H19" s="283"/>
      <c r="I19" s="283"/>
    </row>
    <row r="20" spans="1:9" s="252" customFormat="1">
      <c r="A20" s="254">
        <v>8</v>
      </c>
      <c r="B20" s="270"/>
      <c r="C20" s="322"/>
      <c r="D20" s="324"/>
      <c r="E20" s="269"/>
      <c r="F20" s="283"/>
      <c r="G20" s="283"/>
      <c r="H20" s="283"/>
      <c r="I20" s="283"/>
    </row>
    <row r="21" spans="1:9" s="252" customFormat="1">
      <c r="A21" s="254">
        <v>9</v>
      </c>
      <c r="B21" s="270"/>
      <c r="C21" s="322"/>
      <c r="D21" s="324"/>
      <c r="E21" s="269"/>
      <c r="F21" s="283"/>
      <c r="G21" s="283"/>
      <c r="H21" s="283"/>
      <c r="I21" s="283"/>
    </row>
    <row r="22" spans="1:9" s="252" customFormat="1">
      <c r="A22" s="254">
        <v>10</v>
      </c>
      <c r="B22" s="270"/>
      <c r="C22" s="322"/>
      <c r="D22" s="324"/>
      <c r="E22" s="269"/>
      <c r="F22" s="283"/>
      <c r="G22" s="283"/>
      <c r="H22" s="283"/>
      <c r="I22" s="283"/>
    </row>
    <row r="23" spans="1:9" s="252" customFormat="1">
      <c r="A23" s="254">
        <v>11</v>
      </c>
      <c r="B23" s="270"/>
      <c r="C23" s="322"/>
      <c r="D23" s="324"/>
      <c r="E23" s="269"/>
      <c r="F23" s="283"/>
      <c r="G23" s="283"/>
      <c r="H23" s="283"/>
      <c r="I23" s="283"/>
    </row>
    <row r="24" spans="1:9" s="252" customFormat="1">
      <c r="A24" s="254">
        <v>12</v>
      </c>
      <c r="B24" s="270"/>
      <c r="C24" s="322"/>
      <c r="D24" s="324"/>
      <c r="E24" s="269"/>
      <c r="F24" s="283"/>
      <c r="G24" s="283"/>
      <c r="H24" s="283"/>
      <c r="I24" s="283"/>
    </row>
    <row r="25" spans="1:9" s="252" customFormat="1">
      <c r="A25" s="254">
        <v>13</v>
      </c>
      <c r="B25" s="270"/>
      <c r="C25" s="322"/>
      <c r="D25" s="324"/>
      <c r="E25" s="269"/>
      <c r="F25" s="283"/>
      <c r="G25" s="283"/>
      <c r="H25" s="283"/>
      <c r="I25" s="283"/>
    </row>
    <row r="26" spans="1:9" s="252" customFormat="1">
      <c r="A26" s="254">
        <v>14</v>
      </c>
      <c r="B26" s="270"/>
      <c r="C26" s="322"/>
      <c r="D26" s="324"/>
      <c r="E26" s="269"/>
      <c r="F26" s="283"/>
      <c r="G26" s="283"/>
      <c r="H26" s="283"/>
      <c r="I26" s="283"/>
    </row>
    <row r="27" spans="1:9" s="252" customFormat="1">
      <c r="A27" s="254">
        <v>15</v>
      </c>
      <c r="B27" s="270"/>
      <c r="C27" s="322"/>
      <c r="D27" s="324"/>
      <c r="E27" s="269"/>
      <c r="F27" s="283"/>
      <c r="G27" s="283"/>
      <c r="H27" s="283"/>
      <c r="I27" s="283"/>
    </row>
    <row r="28" spans="1:9" s="252" customFormat="1">
      <c r="A28" s="254">
        <v>16</v>
      </c>
      <c r="B28" s="270"/>
      <c r="C28" s="322"/>
      <c r="D28" s="324"/>
      <c r="E28" s="269"/>
      <c r="F28" s="283"/>
      <c r="G28" s="283"/>
      <c r="H28" s="283"/>
      <c r="I28" s="283"/>
    </row>
    <row r="29" spans="1:9" s="252" customFormat="1">
      <c r="A29" s="254">
        <v>17</v>
      </c>
      <c r="B29" s="270"/>
      <c r="C29" s="322"/>
      <c r="D29" s="324"/>
      <c r="E29" s="269"/>
      <c r="F29" s="283"/>
      <c r="G29" s="283"/>
      <c r="H29" s="283"/>
      <c r="I29" s="283"/>
    </row>
    <row r="30" spans="1:9" s="252" customFormat="1">
      <c r="A30" s="254">
        <v>18</v>
      </c>
      <c r="B30" s="270"/>
      <c r="C30" s="322"/>
      <c r="D30" s="324"/>
      <c r="E30" s="269"/>
      <c r="F30" s="283"/>
      <c r="G30" s="283"/>
      <c r="H30" s="283"/>
      <c r="I30" s="283"/>
    </row>
    <row r="31" spans="1:9" s="252" customFormat="1">
      <c r="A31" s="254">
        <v>19</v>
      </c>
      <c r="B31" s="270"/>
      <c r="C31" s="322"/>
      <c r="D31" s="324"/>
      <c r="E31" s="269"/>
      <c r="F31" s="283"/>
      <c r="G31" s="283"/>
      <c r="H31" s="283"/>
      <c r="I31" s="283"/>
    </row>
    <row r="32" spans="1:9" ht="13.5" thickBot="1">
      <c r="A32" s="173" t="s">
        <v>18</v>
      </c>
      <c r="B32" s="174"/>
      <c r="C32" s="175"/>
      <c r="D32" s="177"/>
      <c r="E32" s="178">
        <f>SUM(E13:E31)</f>
        <v>0</v>
      </c>
      <c r="F32" s="295"/>
    </row>
    <row r="33" spans="1:9" customFormat="1" ht="13.5" thickTop="1">
      <c r="A33" s="125"/>
      <c r="B33" s="168"/>
      <c r="C33" s="168"/>
      <c r="D33" s="198"/>
      <c r="E33" s="167"/>
      <c r="F33" s="292"/>
      <c r="G33" s="293"/>
      <c r="H33" s="293"/>
      <c r="I33" s="293"/>
    </row>
    <row r="34" spans="1:9" customFormat="1">
      <c r="A34" s="125"/>
      <c r="B34" s="127"/>
      <c r="C34" s="127"/>
      <c r="D34" s="198"/>
      <c r="E34" s="167"/>
      <c r="F34" s="292"/>
      <c r="G34" s="293"/>
      <c r="H34" s="293"/>
      <c r="I34" s="293"/>
    </row>
    <row r="35" spans="1:9" customFormat="1">
      <c r="A35" s="125"/>
      <c r="B35" s="169"/>
      <c r="C35" s="169"/>
      <c r="D35" s="126"/>
      <c r="E35" s="126"/>
      <c r="F35" s="294"/>
      <c r="G35" s="293"/>
      <c r="H35" s="293"/>
      <c r="I35" s="293"/>
    </row>
    <row r="36" spans="1:9" customFormat="1">
      <c r="A36" s="125"/>
      <c r="B36" s="169"/>
      <c r="C36" s="169"/>
      <c r="D36" s="169"/>
      <c r="E36" s="126"/>
      <c r="F36" s="294"/>
      <c r="G36" s="294"/>
      <c r="H36" s="293"/>
      <c r="I36" s="293"/>
    </row>
    <row r="37" spans="1:9" customFormat="1">
      <c r="A37" s="125"/>
      <c r="B37" s="250"/>
      <c r="C37" s="111"/>
      <c r="D37" s="250"/>
      <c r="E37" s="250"/>
      <c r="F37" s="296"/>
      <c r="G37" s="249"/>
      <c r="H37" s="249"/>
      <c r="I37" s="293"/>
    </row>
    <row r="38" spans="1:9" customFormat="1">
      <c r="A38" s="125"/>
      <c r="B38" s="164" t="s">
        <v>4</v>
      </c>
      <c r="C38" s="111"/>
      <c r="D38" s="396" t="s">
        <v>5</v>
      </c>
      <c r="E38" s="396"/>
      <c r="F38" s="248"/>
      <c r="G38" s="291"/>
      <c r="H38" s="249"/>
      <c r="I38" s="293"/>
    </row>
    <row r="39" spans="1:9">
      <c r="B39" s="199" t="s">
        <v>185</v>
      </c>
      <c r="C39" s="199"/>
      <c r="D39" s="392" t="s">
        <v>185</v>
      </c>
      <c r="E39" s="392"/>
      <c r="G39" s="249"/>
      <c r="H39" s="249"/>
      <c r="I39" s="293"/>
    </row>
    <row r="40" spans="1:9">
      <c r="E40" s="2"/>
    </row>
    <row r="41" spans="1:9">
      <c r="E41" s="2"/>
      <c r="F41" s="249"/>
    </row>
    <row r="42" spans="1:9">
      <c r="E42" s="2"/>
      <c r="F42" s="249"/>
    </row>
  </sheetData>
  <mergeCells count="5">
    <mergeCell ref="A1:E1"/>
    <mergeCell ref="A2:E2"/>
    <mergeCell ref="D38:E38"/>
    <mergeCell ref="D39:E39"/>
    <mergeCell ref="B10:E10"/>
  </mergeCells>
  <printOptions horizontalCentered="1"/>
  <pageMargins left="0.51181102362204722" right="0.51181102362204722" top="0.78740157480314965" bottom="0.78740157480314965" header="0.31496062992125984" footer="0.31496062992125984"/>
  <pageSetup paperSize="9" scale="75" orientation="landscape" r:id="rId1"/>
  <drawing r:id="rId2"/>
  <legacyDrawing r:id="rId3"/>
</worksheet>
</file>

<file path=xl/worksheets/sheet22.xml><?xml version="1.0" encoding="utf-8"?>
<worksheet xmlns="http://schemas.openxmlformats.org/spreadsheetml/2006/main" xmlns:r="http://schemas.openxmlformats.org/officeDocument/2006/relationships">
  <sheetPr>
    <pageSetUpPr fitToPage="1"/>
  </sheetPr>
  <dimension ref="A1:H39"/>
  <sheetViews>
    <sheetView workbookViewId="0">
      <selection sqref="A1:IV65536"/>
    </sheetView>
  </sheetViews>
  <sheetFormatPr defaultRowHeight="12.75"/>
  <cols>
    <col min="1" max="1" width="12.140625" style="21" customWidth="1"/>
    <col min="2" max="2" width="31.85546875" style="2" customWidth="1"/>
    <col min="3" max="3" width="18.28515625" style="2" customWidth="1"/>
    <col min="4" max="4" width="20.42578125" style="2" bestFit="1" customWidth="1"/>
    <col min="5" max="5" width="22.140625" style="2" customWidth="1"/>
    <col min="6" max="6" width="14.28515625" style="4" customWidth="1"/>
    <col min="7" max="7" width="9.85546875" style="248" customWidth="1"/>
    <col min="8" max="8" width="9.140625" style="248"/>
    <col min="9" max="16384" width="9.140625" style="2"/>
  </cols>
  <sheetData>
    <row r="1" spans="1:8">
      <c r="A1" s="402" t="s">
        <v>9</v>
      </c>
      <c r="B1" s="402"/>
      <c r="C1" s="402"/>
      <c r="D1" s="402"/>
      <c r="E1" s="402"/>
      <c r="F1" s="402"/>
    </row>
    <row r="2" spans="1:8">
      <c r="A2" s="402" t="s">
        <v>29</v>
      </c>
      <c r="B2" s="402"/>
      <c r="C2" s="402"/>
      <c r="D2" s="402"/>
      <c r="E2" s="402"/>
      <c r="F2" s="402"/>
    </row>
    <row r="3" spans="1:8">
      <c r="A3" s="98"/>
      <c r="B3" s="98"/>
      <c r="C3" s="98"/>
      <c r="D3" s="98"/>
      <c r="E3" s="98"/>
      <c r="F3" s="98"/>
    </row>
    <row r="4" spans="1:8">
      <c r="A4" s="103" t="s">
        <v>47</v>
      </c>
      <c r="B4" s="153"/>
      <c r="C4" s="240" t="str">
        <f>'Relatório de Exec Financ A.1'!B4</f>
        <v>xxx</v>
      </c>
      <c r="D4" s="100"/>
      <c r="E4" s="100"/>
      <c r="F4" s="102"/>
    </row>
    <row r="5" spans="1:8">
      <c r="A5" s="103" t="s">
        <v>48</v>
      </c>
      <c r="B5" s="153"/>
      <c r="C5" s="240" t="str">
        <f>'Relatório de Exec Financ A.1'!B5</f>
        <v>xxx</v>
      </c>
      <c r="D5" s="105"/>
      <c r="E5" s="105"/>
      <c r="F5" s="102"/>
    </row>
    <row r="6" spans="1:8">
      <c r="A6" s="103" t="s">
        <v>49</v>
      </c>
      <c r="B6" s="153"/>
      <c r="C6" s="240" t="str">
        <f>'Relatório de Exec Financ A.1'!B6</f>
        <v>de xx/xx/xxxx até xx/xx/xxxx</v>
      </c>
      <c r="D6" s="129"/>
      <c r="E6" s="129"/>
      <c r="F6" s="131"/>
    </row>
    <row r="7" spans="1:8">
      <c r="A7" s="100" t="s">
        <v>104</v>
      </c>
      <c r="B7" s="153"/>
      <c r="C7" s="240" t="str">
        <f>'Relatório de Exec Financ A.1'!B7</f>
        <v>de xx/xx/xxxx até xx/xx/xxxx</v>
      </c>
      <c r="D7" s="129"/>
      <c r="E7" s="132"/>
      <c r="F7" s="131"/>
    </row>
    <row r="8" spans="1:8" s="22" customFormat="1">
      <c r="A8" s="109" t="s">
        <v>50</v>
      </c>
      <c r="B8" s="154"/>
      <c r="C8" s="316" t="s">
        <v>188</v>
      </c>
      <c r="D8" s="104"/>
      <c r="E8" s="182"/>
      <c r="F8" s="106"/>
      <c r="G8" s="289"/>
      <c r="H8" s="289"/>
    </row>
    <row r="9" spans="1:8" s="22" customFormat="1">
      <c r="A9" s="109"/>
      <c r="B9" s="154"/>
      <c r="C9" s="111"/>
      <c r="D9" s="182"/>
      <c r="E9" s="182"/>
      <c r="F9" s="106"/>
      <c r="G9" s="289"/>
      <c r="H9" s="289"/>
    </row>
    <row r="10" spans="1:8" ht="25.5">
      <c r="A10" s="207" t="s">
        <v>32</v>
      </c>
      <c r="B10" s="133" t="s">
        <v>105</v>
      </c>
      <c r="C10" s="134"/>
      <c r="D10" s="134"/>
      <c r="E10" s="135"/>
      <c r="F10" s="135"/>
    </row>
    <row r="11" spans="1:8" ht="13.5" thickBot="1">
      <c r="A11" s="136"/>
      <c r="B11" s="137"/>
      <c r="C11" s="134"/>
      <c r="D11" s="134"/>
      <c r="E11" s="135"/>
      <c r="F11" s="135"/>
    </row>
    <row r="12" spans="1:8" ht="26.25" thickTop="1">
      <c r="A12" s="79" t="s">
        <v>30</v>
      </c>
      <c r="B12" s="80" t="s">
        <v>85</v>
      </c>
      <c r="C12" s="81" t="s">
        <v>74</v>
      </c>
      <c r="D12" s="190" t="s">
        <v>10</v>
      </c>
      <c r="E12" s="81" t="s">
        <v>12</v>
      </c>
      <c r="F12" s="82" t="s">
        <v>21</v>
      </c>
    </row>
    <row r="13" spans="1:8" s="252" customFormat="1">
      <c r="A13" s="254">
        <v>1</v>
      </c>
      <c r="B13" s="317"/>
      <c r="C13" s="192"/>
      <c r="D13" s="192"/>
      <c r="E13" s="272"/>
      <c r="F13" s="258">
        <f>D13*E13</f>
        <v>0</v>
      </c>
      <c r="G13" s="283"/>
      <c r="H13" s="283"/>
    </row>
    <row r="14" spans="1:8" s="252" customFormat="1">
      <c r="A14" s="254">
        <v>2</v>
      </c>
      <c r="B14" s="270"/>
      <c r="C14" s="256"/>
      <c r="D14" s="192"/>
      <c r="E14" s="256"/>
      <c r="F14" s="258">
        <f t="shared" ref="F14:F31" si="0">D14*E14</f>
        <v>0</v>
      </c>
      <c r="G14" s="283"/>
      <c r="H14" s="283"/>
    </row>
    <row r="15" spans="1:8" s="252" customFormat="1">
      <c r="A15" s="254">
        <v>3</v>
      </c>
      <c r="B15" s="270"/>
      <c r="C15" s="256"/>
      <c r="D15" s="192"/>
      <c r="E15" s="256"/>
      <c r="F15" s="258">
        <f t="shared" si="0"/>
        <v>0</v>
      </c>
      <c r="G15" s="283"/>
      <c r="H15" s="283"/>
    </row>
    <row r="16" spans="1:8" s="252" customFormat="1">
      <c r="A16" s="254">
        <v>4</v>
      </c>
      <c r="B16" s="270"/>
      <c r="C16" s="256"/>
      <c r="D16" s="192"/>
      <c r="E16" s="256"/>
      <c r="F16" s="258">
        <f t="shared" si="0"/>
        <v>0</v>
      </c>
      <c r="G16" s="283"/>
      <c r="H16" s="283"/>
    </row>
    <row r="17" spans="1:8" s="252" customFormat="1">
      <c r="A17" s="254">
        <v>5</v>
      </c>
      <c r="B17" s="270"/>
      <c r="C17" s="256"/>
      <c r="D17" s="192"/>
      <c r="E17" s="256"/>
      <c r="F17" s="258">
        <f t="shared" si="0"/>
        <v>0</v>
      </c>
      <c r="G17" s="283"/>
      <c r="H17" s="283"/>
    </row>
    <row r="18" spans="1:8" s="252" customFormat="1">
      <c r="A18" s="254">
        <v>6</v>
      </c>
      <c r="B18" s="270"/>
      <c r="C18" s="256"/>
      <c r="D18" s="192"/>
      <c r="E18" s="256"/>
      <c r="F18" s="258">
        <f t="shared" si="0"/>
        <v>0</v>
      </c>
      <c r="G18" s="283"/>
      <c r="H18" s="283"/>
    </row>
    <row r="19" spans="1:8" s="252" customFormat="1">
      <c r="A19" s="254">
        <v>7</v>
      </c>
      <c r="B19" s="270"/>
      <c r="C19" s="256"/>
      <c r="D19" s="192"/>
      <c r="E19" s="256"/>
      <c r="F19" s="258">
        <f t="shared" si="0"/>
        <v>0</v>
      </c>
      <c r="G19" s="283"/>
      <c r="H19" s="283"/>
    </row>
    <row r="20" spans="1:8" s="252" customFormat="1">
      <c r="A20" s="254">
        <v>8</v>
      </c>
      <c r="B20" s="270"/>
      <c r="C20" s="256"/>
      <c r="D20" s="192"/>
      <c r="E20" s="256"/>
      <c r="F20" s="258">
        <f t="shared" si="0"/>
        <v>0</v>
      </c>
      <c r="G20" s="283"/>
      <c r="H20" s="283"/>
    </row>
    <row r="21" spans="1:8" s="252" customFormat="1">
      <c r="A21" s="254">
        <v>9</v>
      </c>
      <c r="B21" s="270"/>
      <c r="C21" s="256"/>
      <c r="D21" s="192"/>
      <c r="E21" s="256"/>
      <c r="F21" s="258">
        <f t="shared" si="0"/>
        <v>0</v>
      </c>
      <c r="G21" s="283"/>
      <c r="H21" s="283"/>
    </row>
    <row r="22" spans="1:8" s="252" customFormat="1">
      <c r="A22" s="254">
        <v>10</v>
      </c>
      <c r="B22" s="270"/>
      <c r="C22" s="256"/>
      <c r="D22" s="192"/>
      <c r="E22" s="256"/>
      <c r="F22" s="258">
        <f t="shared" si="0"/>
        <v>0</v>
      </c>
      <c r="G22" s="283"/>
      <c r="H22" s="283"/>
    </row>
    <row r="23" spans="1:8" s="252" customFormat="1">
      <c r="A23" s="254">
        <v>11</v>
      </c>
      <c r="B23" s="270"/>
      <c r="C23" s="256"/>
      <c r="D23" s="192"/>
      <c r="E23" s="256"/>
      <c r="F23" s="258">
        <f t="shared" si="0"/>
        <v>0</v>
      </c>
      <c r="G23" s="283"/>
      <c r="H23" s="283"/>
    </row>
    <row r="24" spans="1:8" s="252" customFormat="1">
      <c r="A24" s="254">
        <v>12</v>
      </c>
      <c r="B24" s="270"/>
      <c r="C24" s="256"/>
      <c r="D24" s="192"/>
      <c r="E24" s="256"/>
      <c r="F24" s="258">
        <f t="shared" si="0"/>
        <v>0</v>
      </c>
      <c r="G24" s="283"/>
      <c r="H24" s="283"/>
    </row>
    <row r="25" spans="1:8" s="252" customFormat="1">
      <c r="A25" s="254">
        <v>13</v>
      </c>
      <c r="B25" s="270"/>
      <c r="C25" s="256"/>
      <c r="D25" s="192"/>
      <c r="E25" s="256"/>
      <c r="F25" s="258">
        <f t="shared" si="0"/>
        <v>0</v>
      </c>
      <c r="G25" s="283"/>
      <c r="H25" s="283"/>
    </row>
    <row r="26" spans="1:8" s="252" customFormat="1">
      <c r="A26" s="254">
        <v>14</v>
      </c>
      <c r="B26" s="270"/>
      <c r="C26" s="256"/>
      <c r="D26" s="192"/>
      <c r="E26" s="256"/>
      <c r="F26" s="258">
        <f t="shared" si="0"/>
        <v>0</v>
      </c>
      <c r="G26" s="283"/>
      <c r="H26" s="283"/>
    </row>
    <row r="27" spans="1:8" s="252" customFormat="1">
      <c r="A27" s="254">
        <v>15</v>
      </c>
      <c r="B27" s="270"/>
      <c r="C27" s="256"/>
      <c r="D27" s="192"/>
      <c r="E27" s="256"/>
      <c r="F27" s="258">
        <f t="shared" si="0"/>
        <v>0</v>
      </c>
      <c r="G27" s="283"/>
      <c r="H27" s="283"/>
    </row>
    <row r="28" spans="1:8" s="252" customFormat="1">
      <c r="A28" s="254">
        <v>16</v>
      </c>
      <c r="B28" s="270"/>
      <c r="C28" s="256"/>
      <c r="D28" s="192"/>
      <c r="E28" s="256"/>
      <c r="F28" s="258">
        <f t="shared" si="0"/>
        <v>0</v>
      </c>
      <c r="G28" s="283"/>
      <c r="H28" s="283"/>
    </row>
    <row r="29" spans="1:8" s="252" customFormat="1">
      <c r="A29" s="254">
        <v>17</v>
      </c>
      <c r="B29" s="270"/>
      <c r="C29" s="256"/>
      <c r="D29" s="192"/>
      <c r="E29" s="256"/>
      <c r="F29" s="258">
        <f t="shared" si="0"/>
        <v>0</v>
      </c>
      <c r="G29" s="283"/>
      <c r="H29" s="283"/>
    </row>
    <row r="30" spans="1:8" s="252" customFormat="1">
      <c r="A30" s="254">
        <v>18</v>
      </c>
      <c r="B30" s="270"/>
      <c r="C30" s="256"/>
      <c r="D30" s="192"/>
      <c r="E30" s="256"/>
      <c r="F30" s="258">
        <f t="shared" si="0"/>
        <v>0</v>
      </c>
      <c r="G30" s="283"/>
      <c r="H30" s="283"/>
    </row>
    <row r="31" spans="1:8" s="252" customFormat="1">
      <c r="A31" s="254">
        <v>19</v>
      </c>
      <c r="B31" s="270"/>
      <c r="C31" s="256"/>
      <c r="D31" s="192"/>
      <c r="E31" s="256"/>
      <c r="F31" s="258">
        <f t="shared" si="0"/>
        <v>0</v>
      </c>
      <c r="G31" s="283"/>
      <c r="H31" s="283"/>
    </row>
    <row r="32" spans="1:8" ht="13.5" thickBot="1">
      <c r="A32" s="173" t="s">
        <v>18</v>
      </c>
      <c r="B32" s="174"/>
      <c r="C32" s="175"/>
      <c r="D32" s="193"/>
      <c r="E32" s="175"/>
      <c r="F32" s="176">
        <f>SUM(F13:F31)</f>
        <v>0</v>
      </c>
    </row>
    <row r="33" spans="1:8" customFormat="1" ht="13.5" thickTop="1">
      <c r="A33" s="125"/>
      <c r="B33" s="168"/>
      <c r="C33" s="168"/>
      <c r="D33" s="168"/>
      <c r="E33" s="196"/>
      <c r="F33" s="167"/>
      <c r="G33" s="292"/>
      <c r="H33" s="293"/>
    </row>
    <row r="34" spans="1:8" customFormat="1">
      <c r="A34" s="125"/>
      <c r="B34" s="127"/>
      <c r="C34" s="127"/>
      <c r="D34" s="127"/>
      <c r="E34" s="198"/>
      <c r="F34" s="167"/>
      <c r="G34" s="292"/>
      <c r="H34" s="293"/>
    </row>
    <row r="35" spans="1:8" customFormat="1">
      <c r="A35" s="125"/>
      <c r="B35" s="169"/>
      <c r="C35" s="169"/>
      <c r="D35" s="169"/>
      <c r="E35" s="126"/>
      <c r="F35" s="126"/>
      <c r="G35" s="294"/>
      <c r="H35" s="293"/>
    </row>
    <row r="36" spans="1:8" customFormat="1">
      <c r="A36" s="125"/>
      <c r="B36" s="250"/>
      <c r="C36" s="111"/>
      <c r="D36" s="111"/>
      <c r="E36" s="250"/>
      <c r="F36" s="111"/>
      <c r="G36" s="249"/>
      <c r="H36" s="249"/>
    </row>
    <row r="37" spans="1:8" customFormat="1">
      <c r="A37" s="125"/>
      <c r="B37" s="164" t="s">
        <v>4</v>
      </c>
      <c r="C37" s="111"/>
      <c r="D37" s="111"/>
      <c r="E37" s="164" t="s">
        <v>5</v>
      </c>
      <c r="F37" s="4"/>
      <c r="G37" s="291"/>
      <c r="H37" s="249"/>
    </row>
    <row r="38" spans="1:8" customFormat="1">
      <c r="A38" s="125"/>
      <c r="B38" s="199" t="s">
        <v>185</v>
      </c>
      <c r="C38" s="199"/>
      <c r="D38" s="199"/>
      <c r="E38" s="199" t="s">
        <v>185</v>
      </c>
      <c r="F38" s="4"/>
      <c r="G38" s="249"/>
      <c r="H38" s="249"/>
    </row>
    <row r="39" spans="1:8">
      <c r="F39" s="2"/>
    </row>
  </sheetData>
  <mergeCells count="2">
    <mergeCell ref="A1:F1"/>
    <mergeCell ref="A2:F2"/>
  </mergeCells>
  <phoneticPr fontId="0" type="noConversion"/>
  <printOptions horizontalCentered="1"/>
  <pageMargins left="0.78740157480314965" right="0.78740157480314965" top="0.98425196850393704" bottom="0.98425196850393704" header="0.51181102362204722" footer="0.51181102362204722"/>
  <pageSetup paperSize="9" scale="64" orientation="landscape"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sheetPr>
    <pageSetUpPr fitToPage="1"/>
  </sheetPr>
  <dimension ref="A1:I42"/>
  <sheetViews>
    <sheetView workbookViewId="0">
      <selection activeCell="E5" sqref="E5"/>
    </sheetView>
  </sheetViews>
  <sheetFormatPr defaultRowHeight="12.75"/>
  <cols>
    <col min="1" max="1" width="17.7109375" style="21" customWidth="1"/>
    <col min="2" max="2" width="44.85546875" style="2" bestFit="1" customWidth="1"/>
    <col min="3" max="3" width="20.42578125" style="2" customWidth="1"/>
    <col min="4" max="4" width="18.140625" style="2" bestFit="1" customWidth="1"/>
    <col min="5" max="5" width="14.7109375" style="4" customWidth="1"/>
    <col min="6" max="6" width="9.85546875" style="248" customWidth="1"/>
    <col min="7" max="9" width="9.140625" style="248"/>
    <col min="10" max="16384" width="9.140625" style="2"/>
  </cols>
  <sheetData>
    <row r="1" spans="1:9">
      <c r="A1" s="402" t="s">
        <v>9</v>
      </c>
      <c r="B1" s="402"/>
      <c r="C1" s="402"/>
      <c r="D1" s="402"/>
      <c r="E1" s="402"/>
    </row>
    <row r="2" spans="1:9">
      <c r="A2" s="402" t="s">
        <v>29</v>
      </c>
      <c r="B2" s="402"/>
      <c r="C2" s="402"/>
      <c r="D2" s="402"/>
      <c r="E2" s="402"/>
    </row>
    <row r="3" spans="1:9">
      <c r="A3" s="98"/>
      <c r="B3" s="98"/>
      <c r="C3" s="98"/>
      <c r="D3" s="98"/>
      <c r="E3" s="98"/>
    </row>
    <row r="4" spans="1:9">
      <c r="A4" s="103" t="s">
        <v>47</v>
      </c>
      <c r="B4" s="219"/>
      <c r="C4" s="240" t="str">
        <f>'Relatório de Exec Financ A.1'!B4</f>
        <v>xxx</v>
      </c>
      <c r="D4" s="100"/>
      <c r="E4" s="102"/>
    </row>
    <row r="5" spans="1:9">
      <c r="A5" s="103" t="s">
        <v>48</v>
      </c>
      <c r="B5" s="219"/>
      <c r="C5" s="240" t="str">
        <f>'Relatório de Exec Financ A.1'!B5</f>
        <v>xxx</v>
      </c>
      <c r="D5" s="105"/>
      <c r="E5" s="102"/>
    </row>
    <row r="6" spans="1:9">
      <c r="A6" s="103" t="s">
        <v>49</v>
      </c>
      <c r="B6" s="219"/>
      <c r="C6" s="240" t="str">
        <f>'Relatório de Exec Financ A.1'!B6</f>
        <v>de xx/xx/xxxx até xx/xx/xxxx</v>
      </c>
      <c r="D6" s="100"/>
      <c r="E6" s="131"/>
    </row>
    <row r="7" spans="1:9">
      <c r="A7" s="100" t="s">
        <v>104</v>
      </c>
      <c r="B7" s="219"/>
      <c r="C7" s="240" t="str">
        <f>'Relatório de Exec Financ A.1'!B7</f>
        <v>de xx/xx/xxxx até xx/xx/xxxx</v>
      </c>
      <c r="D7" s="100"/>
      <c r="E7" s="131"/>
    </row>
    <row r="8" spans="1:9">
      <c r="A8" s="109" t="s">
        <v>50</v>
      </c>
      <c r="B8" s="313" t="s">
        <v>187</v>
      </c>
      <c r="C8" s="314"/>
      <c r="D8" s="111"/>
      <c r="E8" s="131"/>
    </row>
    <row r="9" spans="1:9">
      <c r="A9" s="109"/>
      <c r="B9" s="154"/>
      <c r="C9" s="111"/>
      <c r="D9" s="111"/>
      <c r="E9" s="131"/>
    </row>
    <row r="10" spans="1:9" ht="25.5">
      <c r="A10" s="207" t="s">
        <v>32</v>
      </c>
      <c r="B10" s="133" t="s">
        <v>53</v>
      </c>
      <c r="C10" s="134"/>
      <c r="D10" s="134"/>
      <c r="E10" s="135"/>
    </row>
    <row r="11" spans="1:9" ht="13.5" thickBot="1">
      <c r="A11" s="136"/>
      <c r="B11" s="137"/>
      <c r="C11" s="134"/>
      <c r="D11" s="134"/>
      <c r="E11" s="135"/>
    </row>
    <row r="12" spans="1:9" ht="26.25" thickTop="1">
      <c r="A12" s="79" t="s">
        <v>30</v>
      </c>
      <c r="B12" s="80" t="s">
        <v>85</v>
      </c>
      <c r="C12" s="81" t="s">
        <v>74</v>
      </c>
      <c r="D12" s="190" t="s">
        <v>99</v>
      </c>
      <c r="E12" s="82" t="s">
        <v>21</v>
      </c>
    </row>
    <row r="13" spans="1:9" s="252" customFormat="1">
      <c r="A13" s="254">
        <v>1</v>
      </c>
      <c r="B13" s="317"/>
      <c r="C13" s="192"/>
      <c r="D13" s="192"/>
      <c r="E13" s="269"/>
      <c r="F13" s="283"/>
      <c r="G13" s="283"/>
      <c r="H13" s="283"/>
      <c r="I13" s="283"/>
    </row>
    <row r="14" spans="1:9" s="252" customFormat="1">
      <c r="A14" s="254">
        <v>2</v>
      </c>
      <c r="B14" s="270"/>
      <c r="C14" s="256"/>
      <c r="D14" s="271"/>
      <c r="E14" s="269"/>
      <c r="F14" s="283"/>
      <c r="G14" s="283"/>
      <c r="H14" s="283"/>
      <c r="I14" s="283"/>
    </row>
    <row r="15" spans="1:9" s="252" customFormat="1">
      <c r="A15" s="254">
        <v>3</v>
      </c>
      <c r="B15" s="270"/>
      <c r="C15" s="256"/>
      <c r="D15" s="271"/>
      <c r="E15" s="269"/>
      <c r="F15" s="283"/>
      <c r="G15" s="283"/>
      <c r="H15" s="283"/>
      <c r="I15" s="283"/>
    </row>
    <row r="16" spans="1:9" s="252" customFormat="1">
      <c r="A16" s="254">
        <v>4</v>
      </c>
      <c r="B16" s="270"/>
      <c r="C16" s="256"/>
      <c r="D16" s="271"/>
      <c r="E16" s="269"/>
      <c r="F16" s="283"/>
      <c r="G16" s="283"/>
      <c r="H16" s="283"/>
      <c r="I16" s="283"/>
    </row>
    <row r="17" spans="1:9" s="252" customFormat="1">
      <c r="A17" s="254">
        <v>5</v>
      </c>
      <c r="B17" s="270"/>
      <c r="C17" s="256"/>
      <c r="D17" s="271"/>
      <c r="E17" s="269"/>
      <c r="F17" s="283"/>
      <c r="G17" s="283"/>
      <c r="H17" s="283"/>
      <c r="I17" s="283"/>
    </row>
    <row r="18" spans="1:9" s="252" customFormat="1">
      <c r="A18" s="254">
        <v>6</v>
      </c>
      <c r="B18" s="270"/>
      <c r="C18" s="256"/>
      <c r="D18" s="271"/>
      <c r="E18" s="269"/>
      <c r="F18" s="283"/>
      <c r="G18" s="283"/>
      <c r="H18" s="283"/>
      <c r="I18" s="283"/>
    </row>
    <row r="19" spans="1:9" s="252" customFormat="1">
      <c r="A19" s="254">
        <v>7</v>
      </c>
      <c r="B19" s="270"/>
      <c r="C19" s="256"/>
      <c r="D19" s="271"/>
      <c r="E19" s="269"/>
      <c r="F19" s="283"/>
      <c r="G19" s="283"/>
      <c r="H19" s="283"/>
      <c r="I19" s="283"/>
    </row>
    <row r="20" spans="1:9" s="252" customFormat="1">
      <c r="A20" s="254">
        <v>8</v>
      </c>
      <c r="B20" s="270"/>
      <c r="C20" s="256"/>
      <c r="D20" s="271"/>
      <c r="E20" s="269"/>
      <c r="F20" s="283"/>
      <c r="G20" s="283"/>
      <c r="H20" s="283"/>
      <c r="I20" s="283"/>
    </row>
    <row r="21" spans="1:9" s="252" customFormat="1">
      <c r="A21" s="254">
        <v>9</v>
      </c>
      <c r="B21" s="270"/>
      <c r="C21" s="256"/>
      <c r="D21" s="271"/>
      <c r="E21" s="269"/>
      <c r="F21" s="283"/>
      <c r="G21" s="283"/>
      <c r="H21" s="283"/>
      <c r="I21" s="283"/>
    </row>
    <row r="22" spans="1:9" s="252" customFormat="1">
      <c r="A22" s="254">
        <v>10</v>
      </c>
      <c r="B22" s="270"/>
      <c r="C22" s="256"/>
      <c r="D22" s="271"/>
      <c r="E22" s="269"/>
      <c r="F22" s="283"/>
      <c r="G22" s="283"/>
      <c r="H22" s="283"/>
      <c r="I22" s="283"/>
    </row>
    <row r="23" spans="1:9" s="252" customFormat="1">
      <c r="A23" s="254">
        <v>11</v>
      </c>
      <c r="B23" s="270"/>
      <c r="C23" s="256"/>
      <c r="D23" s="271"/>
      <c r="E23" s="269"/>
      <c r="F23" s="283"/>
      <c r="G23" s="283"/>
      <c r="H23" s="283"/>
      <c r="I23" s="283"/>
    </row>
    <row r="24" spans="1:9" s="252" customFormat="1">
      <c r="A24" s="254">
        <v>12</v>
      </c>
      <c r="B24" s="270"/>
      <c r="C24" s="256"/>
      <c r="D24" s="271"/>
      <c r="E24" s="269"/>
      <c r="F24" s="283"/>
      <c r="G24" s="283"/>
      <c r="H24" s="283"/>
      <c r="I24" s="283"/>
    </row>
    <row r="25" spans="1:9" s="252" customFormat="1">
      <c r="A25" s="254">
        <v>13</v>
      </c>
      <c r="B25" s="270"/>
      <c r="C25" s="256"/>
      <c r="D25" s="271"/>
      <c r="E25" s="269"/>
      <c r="F25" s="283"/>
      <c r="G25" s="283"/>
      <c r="H25" s="283"/>
      <c r="I25" s="283"/>
    </row>
    <row r="26" spans="1:9" s="252" customFormat="1">
      <c r="A26" s="254">
        <v>14</v>
      </c>
      <c r="B26" s="270"/>
      <c r="C26" s="256"/>
      <c r="D26" s="271"/>
      <c r="E26" s="269"/>
      <c r="F26" s="283"/>
      <c r="G26" s="283"/>
      <c r="H26" s="283"/>
      <c r="I26" s="283"/>
    </row>
    <row r="27" spans="1:9" s="252" customFormat="1">
      <c r="A27" s="254">
        <v>15</v>
      </c>
      <c r="B27" s="270"/>
      <c r="C27" s="256"/>
      <c r="D27" s="271"/>
      <c r="E27" s="269"/>
      <c r="F27" s="283"/>
      <c r="G27" s="283"/>
      <c r="H27" s="283"/>
      <c r="I27" s="283"/>
    </row>
    <row r="28" spans="1:9" s="252" customFormat="1">
      <c r="A28" s="254">
        <v>16</v>
      </c>
      <c r="B28" s="270"/>
      <c r="C28" s="256"/>
      <c r="D28" s="271"/>
      <c r="E28" s="269"/>
      <c r="F28" s="283"/>
      <c r="G28" s="283"/>
      <c r="H28" s="283"/>
      <c r="I28" s="283"/>
    </row>
    <row r="29" spans="1:9" s="252" customFormat="1">
      <c r="A29" s="254">
        <v>17</v>
      </c>
      <c r="B29" s="270"/>
      <c r="C29" s="256"/>
      <c r="D29" s="271"/>
      <c r="E29" s="269"/>
      <c r="F29" s="283"/>
      <c r="G29" s="283"/>
      <c r="H29" s="283"/>
      <c r="I29" s="283"/>
    </row>
    <row r="30" spans="1:9" s="252" customFormat="1">
      <c r="A30" s="254">
        <v>18</v>
      </c>
      <c r="B30" s="270"/>
      <c r="C30" s="256"/>
      <c r="D30" s="271"/>
      <c r="E30" s="269"/>
      <c r="F30" s="283"/>
      <c r="G30" s="283"/>
      <c r="H30" s="283"/>
      <c r="I30" s="283"/>
    </row>
    <row r="31" spans="1:9" s="252" customFormat="1">
      <c r="A31" s="254">
        <v>19</v>
      </c>
      <c r="B31" s="270"/>
      <c r="C31" s="256"/>
      <c r="D31" s="271"/>
      <c r="E31" s="269"/>
      <c r="F31" s="283"/>
      <c r="G31" s="283"/>
      <c r="H31" s="283"/>
      <c r="I31" s="283"/>
    </row>
    <row r="32" spans="1:9" ht="13.5" thickBot="1">
      <c r="A32" s="173" t="s">
        <v>18</v>
      </c>
      <c r="B32" s="174"/>
      <c r="C32" s="175"/>
      <c r="D32" s="177"/>
      <c r="E32" s="178">
        <f>SUM(E13:E31)</f>
        <v>0</v>
      </c>
      <c r="F32" s="295"/>
    </row>
    <row r="33" spans="1:9" customFormat="1" ht="13.5" thickTop="1">
      <c r="A33" s="125"/>
      <c r="B33" s="168"/>
      <c r="C33" s="168"/>
      <c r="D33" s="198"/>
      <c r="E33" s="167"/>
      <c r="F33" s="292"/>
      <c r="G33" s="293"/>
      <c r="H33" s="293"/>
      <c r="I33" s="293"/>
    </row>
    <row r="34" spans="1:9" customFormat="1">
      <c r="A34" s="125"/>
      <c r="B34" s="127"/>
      <c r="C34" s="127"/>
      <c r="D34" s="198"/>
      <c r="E34" s="167"/>
      <c r="F34" s="292"/>
      <c r="G34" s="293"/>
      <c r="H34" s="293"/>
      <c r="I34" s="293"/>
    </row>
    <row r="35" spans="1:9" customFormat="1">
      <c r="A35" s="125"/>
      <c r="B35" s="169"/>
      <c r="C35" s="169"/>
      <c r="D35" s="126"/>
      <c r="E35" s="126"/>
      <c r="F35" s="294"/>
      <c r="G35" s="293"/>
      <c r="H35" s="293"/>
      <c r="I35" s="293"/>
    </row>
    <row r="36" spans="1:9" customFormat="1">
      <c r="A36" s="125"/>
      <c r="B36" s="169"/>
      <c r="C36" s="169"/>
      <c r="D36" s="169"/>
      <c r="E36" s="126"/>
      <c r="F36" s="294"/>
      <c r="G36" s="294"/>
      <c r="H36" s="293"/>
      <c r="I36" s="293"/>
    </row>
    <row r="37" spans="1:9" customFormat="1">
      <c r="A37" s="125"/>
      <c r="B37" s="250"/>
      <c r="C37" s="111"/>
      <c r="D37" s="250"/>
      <c r="E37" s="250"/>
      <c r="F37" s="296"/>
      <c r="G37" s="249"/>
      <c r="H37" s="249"/>
      <c r="I37" s="293"/>
    </row>
    <row r="38" spans="1:9" customFormat="1">
      <c r="A38" s="125"/>
      <c r="B38" s="164" t="s">
        <v>4</v>
      </c>
      <c r="C38" s="111"/>
      <c r="D38" s="396" t="s">
        <v>5</v>
      </c>
      <c r="E38" s="396"/>
      <c r="F38" s="248"/>
      <c r="G38" s="291"/>
      <c r="H38" s="249"/>
      <c r="I38" s="293"/>
    </row>
    <row r="39" spans="1:9">
      <c r="B39" s="199" t="s">
        <v>185</v>
      </c>
      <c r="C39" s="199"/>
      <c r="D39" s="392" t="s">
        <v>185</v>
      </c>
      <c r="E39" s="392"/>
      <c r="G39" s="249"/>
      <c r="H39" s="249"/>
      <c r="I39" s="293"/>
    </row>
    <row r="40" spans="1:9">
      <c r="E40" s="2"/>
    </row>
    <row r="41" spans="1:9">
      <c r="E41" s="2"/>
      <c r="F41" s="249"/>
    </row>
    <row r="42" spans="1:9">
      <c r="E42" s="2"/>
      <c r="F42" s="249"/>
    </row>
  </sheetData>
  <mergeCells count="4">
    <mergeCell ref="D39:E39"/>
    <mergeCell ref="A1:E1"/>
    <mergeCell ref="A2:E2"/>
    <mergeCell ref="D38:E38"/>
  </mergeCells>
  <phoneticPr fontId="0" type="noConversion"/>
  <printOptions horizontalCentered="1"/>
  <pageMargins left="0.78740157480314965" right="0.78740157480314965" top="0.98425196850393704" bottom="0.98425196850393704" header="0.51181102362204722" footer="0.51181102362204722"/>
  <pageSetup paperSize="9" scale="64" orientation="landscape"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sheetPr>
    <pageSetUpPr fitToPage="1"/>
  </sheetPr>
  <dimension ref="A1:H39"/>
  <sheetViews>
    <sheetView workbookViewId="0">
      <selection activeCell="F4" sqref="F4"/>
    </sheetView>
  </sheetViews>
  <sheetFormatPr defaultRowHeight="12.75"/>
  <cols>
    <col min="1" max="1" width="12.140625" style="21" customWidth="1"/>
    <col min="2" max="2" width="30.7109375" style="2" customWidth="1"/>
    <col min="3" max="3" width="18.5703125" style="2" customWidth="1"/>
    <col min="4" max="4" width="22.7109375" style="2" customWidth="1"/>
    <col min="5" max="5" width="24.28515625" style="2" customWidth="1"/>
    <col min="6" max="6" width="14.28515625" style="4" customWidth="1"/>
    <col min="7" max="8" width="9.140625" style="248"/>
    <col min="9" max="16384" width="9.140625" style="2"/>
  </cols>
  <sheetData>
    <row r="1" spans="1:8">
      <c r="A1" s="402" t="s">
        <v>9</v>
      </c>
      <c r="B1" s="402"/>
      <c r="C1" s="402"/>
      <c r="D1" s="402"/>
      <c r="E1" s="402"/>
      <c r="F1" s="402"/>
    </row>
    <row r="2" spans="1:8">
      <c r="A2" s="402" t="s">
        <v>29</v>
      </c>
      <c r="B2" s="402"/>
      <c r="C2" s="402"/>
      <c r="D2" s="402"/>
      <c r="E2" s="402"/>
      <c r="F2" s="402"/>
    </row>
    <row r="3" spans="1:8">
      <c r="A3" s="98"/>
      <c r="B3" s="98"/>
      <c r="C3" s="98"/>
      <c r="D3" s="98"/>
      <c r="E3" s="98"/>
      <c r="F3" s="98"/>
    </row>
    <row r="4" spans="1:8">
      <c r="A4" s="103" t="s">
        <v>47</v>
      </c>
      <c r="B4" s="153"/>
      <c r="C4" s="240" t="str">
        <f>'Relatório de Exec Financ A.1'!B4</f>
        <v>xxx</v>
      </c>
      <c r="D4" s="100"/>
      <c r="E4" s="100"/>
      <c r="F4" s="102"/>
    </row>
    <row r="5" spans="1:8">
      <c r="A5" s="103" t="s">
        <v>48</v>
      </c>
      <c r="B5" s="153"/>
      <c r="C5" s="240" t="str">
        <f>'Relatório de Exec Financ A.1'!B5</f>
        <v>xxx</v>
      </c>
      <c r="D5" s="105"/>
      <c r="E5" s="105"/>
      <c r="F5" s="102"/>
    </row>
    <row r="6" spans="1:8">
      <c r="A6" s="103" t="s">
        <v>49</v>
      </c>
      <c r="B6" s="153"/>
      <c r="C6" s="240" t="str">
        <f>'Relatório de Exec Financ A.1'!B6</f>
        <v>de xx/xx/xxxx até xx/xx/xxxx</v>
      </c>
      <c r="D6" s="107"/>
      <c r="E6" s="107"/>
      <c r="F6" s="131"/>
    </row>
    <row r="7" spans="1:8">
      <c r="A7" s="100" t="s">
        <v>104</v>
      </c>
      <c r="B7" s="153"/>
      <c r="C7" s="240" t="str">
        <f>'Relatório de Exec Financ A.1'!B7</f>
        <v>de xx/xx/xxxx até xx/xx/xxxx</v>
      </c>
      <c r="D7" s="107"/>
      <c r="E7" s="107"/>
      <c r="F7" s="131"/>
    </row>
    <row r="8" spans="1:8">
      <c r="A8" s="109" t="s">
        <v>50</v>
      </c>
      <c r="B8" s="154"/>
      <c r="C8" s="315" t="s">
        <v>188</v>
      </c>
      <c r="D8" s="104"/>
      <c r="E8" s="111"/>
      <c r="F8" s="131"/>
    </row>
    <row r="9" spans="1:8">
      <c r="A9" s="109"/>
      <c r="B9" s="154"/>
      <c r="C9" s="111"/>
      <c r="D9" s="111"/>
      <c r="E9" s="111"/>
      <c r="F9" s="131"/>
    </row>
    <row r="10" spans="1:8" ht="25.5">
      <c r="A10" s="207" t="s">
        <v>32</v>
      </c>
      <c r="B10" s="133" t="s">
        <v>92</v>
      </c>
      <c r="C10" s="134"/>
      <c r="D10" s="134"/>
      <c r="E10" s="134"/>
      <c r="F10" s="135"/>
    </row>
    <row r="11" spans="1:8" ht="13.5" thickBot="1">
      <c r="A11" s="136"/>
      <c r="B11" s="148"/>
      <c r="C11" s="134"/>
      <c r="D11" s="134"/>
      <c r="E11" s="134"/>
      <c r="F11" s="135"/>
    </row>
    <row r="12" spans="1:8" ht="26.25" thickTop="1">
      <c r="A12" s="79" t="s">
        <v>30</v>
      </c>
      <c r="B12" s="80" t="s">
        <v>85</v>
      </c>
      <c r="C12" s="81" t="s">
        <v>74</v>
      </c>
      <c r="D12" s="190" t="s">
        <v>10</v>
      </c>
      <c r="E12" s="81" t="s">
        <v>12</v>
      </c>
      <c r="F12" s="82" t="s">
        <v>21</v>
      </c>
    </row>
    <row r="13" spans="1:8" s="252" customFormat="1">
      <c r="A13" s="254">
        <v>1</v>
      </c>
      <c r="B13" s="317"/>
      <c r="C13" s="318"/>
      <c r="D13" s="318"/>
      <c r="E13" s="335"/>
      <c r="F13" s="269">
        <f>D13*E13</f>
        <v>0</v>
      </c>
      <c r="G13" s="283"/>
      <c r="H13" s="283"/>
    </row>
    <row r="14" spans="1:8" s="252" customFormat="1">
      <c r="A14" s="254">
        <v>2</v>
      </c>
      <c r="B14" s="270"/>
      <c r="C14" s="322"/>
      <c r="D14" s="324"/>
      <c r="E14" s="327"/>
      <c r="F14" s="269">
        <f t="shared" ref="F14:F31" si="0">D14*E14</f>
        <v>0</v>
      </c>
      <c r="G14" s="283"/>
      <c r="H14" s="283"/>
    </row>
    <row r="15" spans="1:8" s="252" customFormat="1">
      <c r="A15" s="254">
        <v>3</v>
      </c>
      <c r="B15" s="270"/>
      <c r="C15" s="322"/>
      <c r="D15" s="324"/>
      <c r="E15" s="327"/>
      <c r="F15" s="269">
        <f t="shared" si="0"/>
        <v>0</v>
      </c>
      <c r="G15" s="283"/>
      <c r="H15" s="283"/>
    </row>
    <row r="16" spans="1:8" s="252" customFormat="1">
      <c r="A16" s="254">
        <v>4</v>
      </c>
      <c r="B16" s="270"/>
      <c r="C16" s="322"/>
      <c r="D16" s="324"/>
      <c r="E16" s="327"/>
      <c r="F16" s="269">
        <f t="shared" si="0"/>
        <v>0</v>
      </c>
      <c r="G16" s="283"/>
      <c r="H16" s="283"/>
    </row>
    <row r="17" spans="1:8" s="252" customFormat="1">
      <c r="A17" s="254">
        <v>5</v>
      </c>
      <c r="B17" s="270"/>
      <c r="C17" s="322"/>
      <c r="D17" s="324"/>
      <c r="E17" s="327"/>
      <c r="F17" s="269">
        <f t="shared" si="0"/>
        <v>0</v>
      </c>
      <c r="G17" s="283"/>
      <c r="H17" s="283"/>
    </row>
    <row r="18" spans="1:8" s="252" customFormat="1">
      <c r="A18" s="254">
        <v>6</v>
      </c>
      <c r="B18" s="270"/>
      <c r="C18" s="322"/>
      <c r="D18" s="324"/>
      <c r="E18" s="327"/>
      <c r="F18" s="269">
        <f t="shared" si="0"/>
        <v>0</v>
      </c>
      <c r="G18" s="283"/>
      <c r="H18" s="283"/>
    </row>
    <row r="19" spans="1:8" s="252" customFormat="1">
      <c r="A19" s="254">
        <v>7</v>
      </c>
      <c r="B19" s="270"/>
      <c r="C19" s="322"/>
      <c r="D19" s="324"/>
      <c r="E19" s="327"/>
      <c r="F19" s="269">
        <f t="shared" si="0"/>
        <v>0</v>
      </c>
      <c r="G19" s="283"/>
      <c r="H19" s="283"/>
    </row>
    <row r="20" spans="1:8" s="252" customFormat="1">
      <c r="A20" s="254">
        <v>8</v>
      </c>
      <c r="B20" s="270"/>
      <c r="C20" s="322"/>
      <c r="D20" s="324"/>
      <c r="E20" s="327"/>
      <c r="F20" s="269">
        <f t="shared" si="0"/>
        <v>0</v>
      </c>
      <c r="G20" s="283"/>
      <c r="H20" s="283"/>
    </row>
    <row r="21" spans="1:8" s="252" customFormat="1">
      <c r="A21" s="254">
        <v>9</v>
      </c>
      <c r="B21" s="270"/>
      <c r="C21" s="322"/>
      <c r="D21" s="324"/>
      <c r="E21" s="327"/>
      <c r="F21" s="269">
        <f t="shared" si="0"/>
        <v>0</v>
      </c>
      <c r="G21" s="283"/>
      <c r="H21" s="283"/>
    </row>
    <row r="22" spans="1:8" s="252" customFormat="1">
      <c r="A22" s="254">
        <v>10</v>
      </c>
      <c r="B22" s="270"/>
      <c r="C22" s="322"/>
      <c r="D22" s="324"/>
      <c r="E22" s="327"/>
      <c r="F22" s="269">
        <f t="shared" si="0"/>
        <v>0</v>
      </c>
      <c r="G22" s="283"/>
      <c r="H22" s="283"/>
    </row>
    <row r="23" spans="1:8" s="252" customFormat="1">
      <c r="A23" s="254">
        <v>11</v>
      </c>
      <c r="B23" s="270"/>
      <c r="C23" s="322"/>
      <c r="D23" s="324"/>
      <c r="E23" s="327"/>
      <c r="F23" s="269">
        <f t="shared" si="0"/>
        <v>0</v>
      </c>
      <c r="G23" s="283"/>
      <c r="H23" s="283"/>
    </row>
    <row r="24" spans="1:8" s="252" customFormat="1">
      <c r="A24" s="254">
        <v>12</v>
      </c>
      <c r="B24" s="270"/>
      <c r="C24" s="322"/>
      <c r="D24" s="324"/>
      <c r="E24" s="327"/>
      <c r="F24" s="269">
        <f t="shared" si="0"/>
        <v>0</v>
      </c>
      <c r="G24" s="283"/>
      <c r="H24" s="283"/>
    </row>
    <row r="25" spans="1:8" s="252" customFormat="1">
      <c r="A25" s="254">
        <v>13</v>
      </c>
      <c r="B25" s="270"/>
      <c r="C25" s="322"/>
      <c r="D25" s="324"/>
      <c r="E25" s="327"/>
      <c r="F25" s="269">
        <f t="shared" si="0"/>
        <v>0</v>
      </c>
      <c r="G25" s="283"/>
      <c r="H25" s="283"/>
    </row>
    <row r="26" spans="1:8" s="252" customFormat="1">
      <c r="A26" s="254">
        <v>14</v>
      </c>
      <c r="B26" s="270"/>
      <c r="C26" s="322"/>
      <c r="D26" s="324"/>
      <c r="E26" s="327"/>
      <c r="F26" s="269">
        <f t="shared" si="0"/>
        <v>0</v>
      </c>
      <c r="G26" s="283"/>
      <c r="H26" s="283"/>
    </row>
    <row r="27" spans="1:8" s="252" customFormat="1">
      <c r="A27" s="254">
        <v>15</v>
      </c>
      <c r="B27" s="270"/>
      <c r="C27" s="322"/>
      <c r="D27" s="324"/>
      <c r="E27" s="327"/>
      <c r="F27" s="269">
        <f t="shared" si="0"/>
        <v>0</v>
      </c>
      <c r="G27" s="283"/>
      <c r="H27" s="283"/>
    </row>
    <row r="28" spans="1:8" s="252" customFormat="1">
      <c r="A28" s="254">
        <v>16</v>
      </c>
      <c r="B28" s="270"/>
      <c r="C28" s="322"/>
      <c r="D28" s="324"/>
      <c r="E28" s="327"/>
      <c r="F28" s="269">
        <f t="shared" si="0"/>
        <v>0</v>
      </c>
      <c r="G28" s="283"/>
      <c r="H28" s="283"/>
    </row>
    <row r="29" spans="1:8" s="252" customFormat="1">
      <c r="A29" s="254">
        <v>17</v>
      </c>
      <c r="B29" s="270"/>
      <c r="C29" s="322"/>
      <c r="D29" s="324"/>
      <c r="E29" s="327"/>
      <c r="F29" s="269">
        <f t="shared" si="0"/>
        <v>0</v>
      </c>
      <c r="G29" s="283"/>
      <c r="H29" s="283"/>
    </row>
    <row r="30" spans="1:8" s="252" customFormat="1">
      <c r="A30" s="254">
        <v>18</v>
      </c>
      <c r="B30" s="270"/>
      <c r="C30" s="322"/>
      <c r="D30" s="324"/>
      <c r="E30" s="327"/>
      <c r="F30" s="269">
        <f t="shared" si="0"/>
        <v>0</v>
      </c>
      <c r="G30" s="283"/>
      <c r="H30" s="283"/>
    </row>
    <row r="31" spans="1:8" s="252" customFormat="1">
      <c r="A31" s="254">
        <v>19</v>
      </c>
      <c r="B31" s="270"/>
      <c r="C31" s="322"/>
      <c r="D31" s="324"/>
      <c r="E31" s="327"/>
      <c r="F31" s="269">
        <f t="shared" si="0"/>
        <v>0</v>
      </c>
      <c r="G31" s="283"/>
      <c r="H31" s="283"/>
    </row>
    <row r="32" spans="1:8" ht="13.5" thickBot="1">
      <c r="A32" s="19" t="s">
        <v>18</v>
      </c>
      <c r="B32" s="181"/>
      <c r="C32" s="20"/>
      <c r="D32" s="20"/>
      <c r="E32" s="179"/>
      <c r="F32" s="180">
        <f>SUM(F13:F31)</f>
        <v>0</v>
      </c>
    </row>
    <row r="33" spans="1:8" customFormat="1" ht="13.5" thickTop="1">
      <c r="A33" s="125"/>
      <c r="B33" s="168"/>
      <c r="C33" s="168"/>
      <c r="D33" s="168"/>
      <c r="E33" s="196"/>
      <c r="F33" s="167"/>
      <c r="G33" s="292"/>
      <c r="H33" s="293"/>
    </row>
    <row r="34" spans="1:8" customFormat="1">
      <c r="A34" s="125"/>
      <c r="B34" s="127"/>
      <c r="C34" s="127"/>
      <c r="D34" s="127"/>
      <c r="E34" s="198"/>
      <c r="F34" s="167"/>
      <c r="G34" s="292"/>
      <c r="H34" s="293"/>
    </row>
    <row r="35" spans="1:8" customFormat="1">
      <c r="A35" s="125"/>
      <c r="B35" s="169"/>
      <c r="C35" s="169"/>
      <c r="D35" s="169"/>
      <c r="E35" s="126"/>
      <c r="F35" s="126"/>
      <c r="G35" s="294"/>
      <c r="H35" s="293"/>
    </row>
    <row r="36" spans="1:8" customFormat="1">
      <c r="A36" s="125"/>
      <c r="B36" s="250"/>
      <c r="C36" s="111"/>
      <c r="D36" s="111"/>
      <c r="E36" s="250"/>
      <c r="F36" s="250"/>
      <c r="G36" s="249"/>
      <c r="H36" s="249"/>
    </row>
    <row r="37" spans="1:8" customFormat="1">
      <c r="A37" s="125"/>
      <c r="B37" s="164" t="s">
        <v>4</v>
      </c>
      <c r="C37" s="111"/>
      <c r="D37" s="111"/>
      <c r="E37" s="396" t="s">
        <v>5</v>
      </c>
      <c r="F37" s="396"/>
      <c r="G37" s="291"/>
      <c r="H37" s="249"/>
    </row>
    <row r="38" spans="1:8" customFormat="1">
      <c r="A38" s="125"/>
      <c r="B38" s="199" t="s">
        <v>185</v>
      </c>
      <c r="C38" s="199"/>
      <c r="D38" s="199"/>
      <c r="E38" s="392" t="s">
        <v>185</v>
      </c>
      <c r="F38" s="392"/>
      <c r="G38" s="249"/>
      <c r="H38" s="249"/>
    </row>
    <row r="39" spans="1:8">
      <c r="F39" s="2"/>
    </row>
  </sheetData>
  <mergeCells count="4">
    <mergeCell ref="E37:F37"/>
    <mergeCell ref="E38:F38"/>
    <mergeCell ref="A1:F1"/>
    <mergeCell ref="A2:F2"/>
  </mergeCells>
  <phoneticPr fontId="0" type="noConversion"/>
  <printOptions horizontalCentered="1"/>
  <pageMargins left="0.78740157480314965" right="0.78740157480314965" top="0.98425196850393704" bottom="0.98425196850393704" header="0.51181102362204722" footer="0.51181102362204722"/>
  <pageSetup paperSize="9" scale="64" orientation="landscape"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sheetPr>
    <pageSetUpPr fitToPage="1"/>
  </sheetPr>
  <dimension ref="A1:H41"/>
  <sheetViews>
    <sheetView workbookViewId="0">
      <selection activeCell="E5" sqref="E5"/>
    </sheetView>
  </sheetViews>
  <sheetFormatPr defaultRowHeight="12.75"/>
  <cols>
    <col min="1" max="1" width="18.85546875" style="21" customWidth="1"/>
    <col min="2" max="2" width="45.85546875" style="2" customWidth="1"/>
    <col min="3" max="3" width="18.140625" style="2" customWidth="1"/>
    <col min="4" max="4" width="19.28515625" style="2" customWidth="1"/>
    <col min="5" max="5" width="14.28515625" style="4" customWidth="1"/>
    <col min="6" max="8" width="9.140625" style="248"/>
    <col min="9" max="16384" width="9.140625" style="2"/>
  </cols>
  <sheetData>
    <row r="1" spans="1:8">
      <c r="A1" s="402" t="s">
        <v>9</v>
      </c>
      <c r="B1" s="407"/>
      <c r="C1" s="407"/>
      <c r="D1" s="407"/>
      <c r="E1" s="407"/>
    </row>
    <row r="2" spans="1:8">
      <c r="A2" s="402" t="s">
        <v>29</v>
      </c>
      <c r="B2" s="407"/>
      <c r="C2" s="407"/>
      <c r="D2" s="407"/>
      <c r="E2" s="407"/>
    </row>
    <row r="3" spans="1:8">
      <c r="A3" s="98"/>
      <c r="B3" s="98"/>
      <c r="C3" s="98"/>
      <c r="D3" s="98"/>
      <c r="E3" s="98"/>
    </row>
    <row r="4" spans="1:8">
      <c r="A4" s="103" t="s">
        <v>47</v>
      </c>
      <c r="B4" s="219"/>
      <c r="C4" s="240" t="str">
        <f>'Relatório de Exec Financ A.1'!B4</f>
        <v>xxx</v>
      </c>
      <c r="D4" s="100"/>
      <c r="E4" s="102"/>
    </row>
    <row r="5" spans="1:8">
      <c r="A5" s="103" t="s">
        <v>48</v>
      </c>
      <c r="B5" s="219"/>
      <c r="C5" s="240" t="str">
        <f>'Relatório de Exec Financ A.1'!B5</f>
        <v>xxx</v>
      </c>
      <c r="D5" s="105"/>
      <c r="E5" s="102"/>
    </row>
    <row r="6" spans="1:8">
      <c r="A6" s="103" t="s">
        <v>49</v>
      </c>
      <c r="B6" s="219"/>
      <c r="C6" s="240" t="str">
        <f>'Relatório de Exec Financ A.1'!B6</f>
        <v>de xx/xx/xxxx até xx/xx/xxxx</v>
      </c>
      <c r="D6" s="129"/>
      <c r="E6" s="131"/>
    </row>
    <row r="7" spans="1:8">
      <c r="A7" s="100" t="s">
        <v>104</v>
      </c>
      <c r="B7" s="219"/>
      <c r="C7" s="240" t="str">
        <f>'Relatório de Exec Financ A.1'!B7</f>
        <v>de xx/xx/xxxx até xx/xx/xxxx</v>
      </c>
      <c r="D7" s="129"/>
      <c r="E7" s="131"/>
    </row>
    <row r="8" spans="1:8">
      <c r="A8" s="109" t="s">
        <v>50</v>
      </c>
      <c r="B8" s="313" t="s">
        <v>187</v>
      </c>
      <c r="C8" s="314"/>
      <c r="D8" s="111"/>
      <c r="E8" s="131"/>
    </row>
    <row r="9" spans="1:8">
      <c r="A9" s="109"/>
      <c r="B9" s="154"/>
      <c r="C9" s="111"/>
      <c r="D9" s="111"/>
      <c r="E9" s="131"/>
    </row>
    <row r="10" spans="1:8" ht="25.5">
      <c r="A10" s="207" t="s">
        <v>32</v>
      </c>
      <c r="B10" s="133" t="s">
        <v>23</v>
      </c>
      <c r="C10" s="134"/>
      <c r="D10" s="134"/>
      <c r="E10" s="135"/>
    </row>
    <row r="11" spans="1:8" ht="13.5" thickBot="1">
      <c r="A11" s="148"/>
      <c r="B11" s="148"/>
      <c r="C11" s="134"/>
      <c r="D11" s="134"/>
      <c r="E11" s="135"/>
    </row>
    <row r="12" spans="1:8" ht="13.5" thickTop="1">
      <c r="A12" s="79" t="s">
        <v>30</v>
      </c>
      <c r="B12" s="84" t="s">
        <v>15</v>
      </c>
      <c r="C12" s="190" t="s">
        <v>13</v>
      </c>
      <c r="D12" s="195" t="s">
        <v>14</v>
      </c>
      <c r="E12" s="82" t="s">
        <v>21</v>
      </c>
    </row>
    <row r="13" spans="1:8" s="252" customFormat="1">
      <c r="A13" s="254">
        <v>1</v>
      </c>
      <c r="B13" s="277"/>
      <c r="C13" s="192"/>
      <c r="D13" s="194"/>
      <c r="E13" s="269">
        <f>C13*D13</f>
        <v>0</v>
      </c>
      <c r="F13" s="283"/>
      <c r="G13" s="283"/>
      <c r="H13" s="283"/>
    </row>
    <row r="14" spans="1:8" s="252" customFormat="1">
      <c r="A14" s="254">
        <v>2</v>
      </c>
      <c r="B14" s="277"/>
      <c r="C14" s="256"/>
      <c r="D14" s="274"/>
      <c r="E14" s="269">
        <f t="shared" ref="E14:E31" si="0">C14*D14</f>
        <v>0</v>
      </c>
      <c r="F14" s="283"/>
      <c r="G14" s="283"/>
      <c r="H14" s="283"/>
    </row>
    <row r="15" spans="1:8" s="252" customFormat="1">
      <c r="A15" s="254">
        <v>3</v>
      </c>
      <c r="B15" s="277"/>
      <c r="C15" s="256"/>
      <c r="D15" s="274"/>
      <c r="E15" s="269">
        <f t="shared" si="0"/>
        <v>0</v>
      </c>
      <c r="F15" s="283"/>
      <c r="G15" s="283"/>
      <c r="H15" s="283"/>
    </row>
    <row r="16" spans="1:8" s="252" customFormat="1">
      <c r="A16" s="254">
        <v>4</v>
      </c>
      <c r="B16" s="277"/>
      <c r="C16" s="256"/>
      <c r="D16" s="274"/>
      <c r="E16" s="269">
        <f t="shared" si="0"/>
        <v>0</v>
      </c>
      <c r="F16" s="283"/>
      <c r="G16" s="283"/>
      <c r="H16" s="283"/>
    </row>
    <row r="17" spans="1:8" s="252" customFormat="1">
      <c r="A17" s="254">
        <v>5</v>
      </c>
      <c r="B17" s="277"/>
      <c r="C17" s="256"/>
      <c r="D17" s="274"/>
      <c r="E17" s="269">
        <f t="shared" si="0"/>
        <v>0</v>
      </c>
      <c r="F17" s="283"/>
      <c r="G17" s="283"/>
      <c r="H17" s="283"/>
    </row>
    <row r="18" spans="1:8" s="252" customFormat="1">
      <c r="A18" s="254">
        <v>6</v>
      </c>
      <c r="B18" s="277"/>
      <c r="C18" s="256"/>
      <c r="D18" s="274"/>
      <c r="E18" s="269">
        <f t="shared" si="0"/>
        <v>0</v>
      </c>
      <c r="F18" s="283"/>
      <c r="G18" s="283"/>
      <c r="H18" s="283"/>
    </row>
    <row r="19" spans="1:8" s="252" customFormat="1">
      <c r="A19" s="254">
        <v>7</v>
      </c>
      <c r="B19" s="277"/>
      <c r="C19" s="256"/>
      <c r="D19" s="274"/>
      <c r="E19" s="269">
        <f t="shared" si="0"/>
        <v>0</v>
      </c>
      <c r="F19" s="283"/>
      <c r="G19" s="283"/>
      <c r="H19" s="283"/>
    </row>
    <row r="20" spans="1:8" s="252" customFormat="1">
      <c r="A20" s="254">
        <v>8</v>
      </c>
      <c r="B20" s="277"/>
      <c r="C20" s="256"/>
      <c r="D20" s="274"/>
      <c r="E20" s="269">
        <f t="shared" si="0"/>
        <v>0</v>
      </c>
      <c r="F20" s="283"/>
      <c r="G20" s="283"/>
      <c r="H20" s="283"/>
    </row>
    <row r="21" spans="1:8" s="252" customFormat="1">
      <c r="A21" s="254">
        <v>9</v>
      </c>
      <c r="B21" s="277"/>
      <c r="C21" s="256"/>
      <c r="D21" s="274"/>
      <c r="E21" s="269">
        <f t="shared" si="0"/>
        <v>0</v>
      </c>
      <c r="F21" s="283"/>
      <c r="G21" s="283"/>
      <c r="H21" s="283"/>
    </row>
    <row r="22" spans="1:8" s="252" customFormat="1">
      <c r="A22" s="254">
        <v>10</v>
      </c>
      <c r="B22" s="277"/>
      <c r="C22" s="256"/>
      <c r="D22" s="274"/>
      <c r="E22" s="269">
        <f t="shared" si="0"/>
        <v>0</v>
      </c>
      <c r="F22" s="283"/>
      <c r="G22" s="283"/>
      <c r="H22" s="283"/>
    </row>
    <row r="23" spans="1:8" s="252" customFormat="1">
      <c r="A23" s="254">
        <v>11</v>
      </c>
      <c r="B23" s="277"/>
      <c r="C23" s="256"/>
      <c r="D23" s="274"/>
      <c r="E23" s="269">
        <f t="shared" si="0"/>
        <v>0</v>
      </c>
      <c r="F23" s="283"/>
      <c r="G23" s="283"/>
      <c r="H23" s="283"/>
    </row>
    <row r="24" spans="1:8" s="252" customFormat="1">
      <c r="A24" s="254">
        <v>12</v>
      </c>
      <c r="B24" s="277"/>
      <c r="C24" s="256"/>
      <c r="D24" s="274"/>
      <c r="E24" s="269">
        <f t="shared" si="0"/>
        <v>0</v>
      </c>
      <c r="F24" s="283"/>
      <c r="G24" s="283"/>
      <c r="H24" s="283"/>
    </row>
    <row r="25" spans="1:8" s="252" customFormat="1">
      <c r="A25" s="254">
        <v>13</v>
      </c>
      <c r="B25" s="277"/>
      <c r="C25" s="256"/>
      <c r="D25" s="274"/>
      <c r="E25" s="269">
        <f t="shared" si="0"/>
        <v>0</v>
      </c>
      <c r="F25" s="283"/>
      <c r="G25" s="283"/>
      <c r="H25" s="283"/>
    </row>
    <row r="26" spans="1:8" s="252" customFormat="1">
      <c r="A26" s="254">
        <v>14</v>
      </c>
      <c r="B26" s="277"/>
      <c r="C26" s="256"/>
      <c r="D26" s="274"/>
      <c r="E26" s="269">
        <f t="shared" si="0"/>
        <v>0</v>
      </c>
      <c r="F26" s="283"/>
      <c r="G26" s="283"/>
      <c r="H26" s="283"/>
    </row>
    <row r="27" spans="1:8" s="252" customFormat="1">
      <c r="A27" s="254">
        <v>15</v>
      </c>
      <c r="B27" s="277"/>
      <c r="C27" s="256"/>
      <c r="D27" s="274"/>
      <c r="E27" s="269">
        <f t="shared" si="0"/>
        <v>0</v>
      </c>
      <c r="F27" s="283"/>
      <c r="G27" s="283"/>
      <c r="H27" s="283"/>
    </row>
    <row r="28" spans="1:8" s="252" customFormat="1">
      <c r="A28" s="254">
        <v>16</v>
      </c>
      <c r="B28" s="277"/>
      <c r="C28" s="256"/>
      <c r="D28" s="274"/>
      <c r="E28" s="269">
        <f t="shared" si="0"/>
        <v>0</v>
      </c>
      <c r="F28" s="283"/>
      <c r="G28" s="283"/>
      <c r="H28" s="283"/>
    </row>
    <row r="29" spans="1:8" s="252" customFormat="1">
      <c r="A29" s="254">
        <v>17</v>
      </c>
      <c r="B29" s="277"/>
      <c r="C29" s="256"/>
      <c r="D29" s="274"/>
      <c r="E29" s="269">
        <f t="shared" si="0"/>
        <v>0</v>
      </c>
      <c r="F29" s="283"/>
      <c r="G29" s="283"/>
      <c r="H29" s="283"/>
    </row>
    <row r="30" spans="1:8" s="252" customFormat="1">
      <c r="A30" s="254">
        <v>18</v>
      </c>
      <c r="B30" s="277"/>
      <c r="C30" s="256"/>
      <c r="D30" s="274"/>
      <c r="E30" s="269">
        <f t="shared" si="0"/>
        <v>0</v>
      </c>
      <c r="F30" s="283"/>
      <c r="G30" s="283"/>
      <c r="H30" s="283"/>
    </row>
    <row r="31" spans="1:8" s="252" customFormat="1">
      <c r="A31" s="254">
        <v>19</v>
      </c>
      <c r="B31" s="277"/>
      <c r="C31" s="256"/>
      <c r="D31" s="274"/>
      <c r="E31" s="269">
        <f t="shared" si="0"/>
        <v>0</v>
      </c>
      <c r="F31" s="283"/>
      <c r="G31" s="283"/>
      <c r="H31" s="283"/>
    </row>
    <row r="32" spans="1:8" ht="13.5" thickBot="1">
      <c r="A32" s="19" t="s">
        <v>18</v>
      </c>
      <c r="B32" s="181"/>
      <c r="C32" s="20"/>
      <c r="D32" s="179"/>
      <c r="E32" s="180">
        <f>SUM(E13:E31)</f>
        <v>0</v>
      </c>
      <c r="F32" s="295"/>
    </row>
    <row r="33" spans="1:8" customFormat="1" ht="13.5" thickTop="1">
      <c r="A33" s="125"/>
      <c r="B33" s="168"/>
      <c r="C33" s="168"/>
      <c r="D33" s="168"/>
      <c r="E33" s="168"/>
      <c r="F33" s="297"/>
      <c r="G33" s="248"/>
      <c r="H33" s="248"/>
    </row>
    <row r="34" spans="1:8" customFormat="1">
      <c r="A34" s="125"/>
      <c r="B34" s="127"/>
      <c r="C34" s="127"/>
      <c r="D34" s="198"/>
      <c r="E34" s="167"/>
      <c r="F34" s="292"/>
      <c r="G34" s="248"/>
      <c r="H34" s="248"/>
    </row>
    <row r="35" spans="1:8" customFormat="1">
      <c r="A35" s="125"/>
      <c r="B35" s="169"/>
      <c r="C35" s="169"/>
      <c r="D35" s="169"/>
      <c r="E35" s="126"/>
      <c r="F35" s="294"/>
      <c r="G35" s="294"/>
      <c r="H35" s="293"/>
    </row>
    <row r="36" spans="1:8" customFormat="1">
      <c r="A36" s="125"/>
      <c r="B36" s="250"/>
      <c r="C36" s="111"/>
      <c r="D36" s="250"/>
      <c r="E36" s="250"/>
      <c r="F36" s="296"/>
      <c r="G36" s="249"/>
      <c r="H36" s="249"/>
    </row>
    <row r="37" spans="1:8" customFormat="1">
      <c r="A37" s="125"/>
      <c r="B37" s="164" t="s">
        <v>4</v>
      </c>
      <c r="C37" s="111"/>
      <c r="D37" s="396" t="s">
        <v>5</v>
      </c>
      <c r="E37" s="396"/>
      <c r="F37" s="248"/>
      <c r="G37" s="291"/>
      <c r="H37" s="249"/>
    </row>
    <row r="38" spans="1:8" customFormat="1">
      <c r="A38" s="125"/>
      <c r="B38" s="199" t="s">
        <v>185</v>
      </c>
      <c r="C38" s="199"/>
      <c r="D38" s="392" t="s">
        <v>185</v>
      </c>
      <c r="E38" s="392"/>
      <c r="F38" s="248"/>
      <c r="G38" s="249"/>
      <c r="H38" s="249"/>
    </row>
    <row r="39" spans="1:8">
      <c r="E39" s="2"/>
    </row>
    <row r="40" spans="1:8">
      <c r="E40" s="2"/>
      <c r="F40" s="249"/>
    </row>
    <row r="41" spans="1:8">
      <c r="E41" s="2"/>
      <c r="F41" s="249"/>
    </row>
  </sheetData>
  <mergeCells count="4">
    <mergeCell ref="A1:E1"/>
    <mergeCell ref="A2:E2"/>
    <mergeCell ref="D38:E38"/>
    <mergeCell ref="D37:E37"/>
  </mergeCells>
  <phoneticPr fontId="0" type="noConversion"/>
  <printOptions horizontalCentered="1"/>
  <pageMargins left="0.78740157480314965" right="0.78740157480314965" top="0.98425196850393704" bottom="0.98425196850393704" header="0.51181102362204722" footer="0.51181102362204722"/>
  <pageSetup paperSize="9" scale="68" orientation="landscape"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sheetPr>
    <pageSetUpPr fitToPage="1"/>
  </sheetPr>
  <dimension ref="A1:H39"/>
  <sheetViews>
    <sheetView workbookViewId="0">
      <selection activeCell="E5" sqref="E5"/>
    </sheetView>
  </sheetViews>
  <sheetFormatPr defaultRowHeight="12.75"/>
  <cols>
    <col min="1" max="1" width="12.140625" style="21" customWidth="1"/>
    <col min="2" max="2" width="35.28515625" style="2" customWidth="1"/>
    <col min="3" max="3" width="20" style="2" customWidth="1"/>
    <col min="4" max="4" width="21.85546875" style="2" customWidth="1"/>
    <col min="5" max="5" width="24.28515625" style="2" customWidth="1"/>
    <col min="6" max="6" width="14.28515625" style="4" customWidth="1"/>
    <col min="7" max="8" width="9.140625" style="248"/>
    <col min="9" max="16384" width="9.140625" style="2"/>
  </cols>
  <sheetData>
    <row r="1" spans="1:8">
      <c r="A1" s="402" t="s">
        <v>9</v>
      </c>
      <c r="B1" s="407"/>
      <c r="C1" s="407"/>
      <c r="D1" s="407"/>
      <c r="E1" s="407"/>
      <c r="F1" s="407"/>
    </row>
    <row r="2" spans="1:8">
      <c r="A2" s="402" t="s">
        <v>29</v>
      </c>
      <c r="B2" s="407"/>
      <c r="C2" s="407"/>
      <c r="D2" s="407"/>
      <c r="E2" s="407"/>
      <c r="F2" s="407"/>
    </row>
    <row r="3" spans="1:8">
      <c r="A3" s="98"/>
      <c r="B3" s="98"/>
      <c r="C3" s="98"/>
      <c r="D3" s="98"/>
      <c r="E3" s="98"/>
      <c r="F3" s="98"/>
    </row>
    <row r="4" spans="1:8">
      <c r="A4" s="103" t="s">
        <v>47</v>
      </c>
      <c r="B4" s="153"/>
      <c r="C4" s="240" t="str">
        <f>'Relatório de Exec Financ A.1'!B4</f>
        <v>xxx</v>
      </c>
      <c r="D4" s="129"/>
      <c r="E4" s="100"/>
      <c r="F4" s="102"/>
    </row>
    <row r="5" spans="1:8">
      <c r="A5" s="103" t="s">
        <v>48</v>
      </c>
      <c r="B5" s="153"/>
      <c r="C5" s="240" t="str">
        <f>'Relatório de Exec Financ A.1'!B5</f>
        <v>xxx</v>
      </c>
      <c r="D5" s="105"/>
      <c r="E5" s="105"/>
      <c r="F5" s="102"/>
    </row>
    <row r="6" spans="1:8">
      <c r="A6" s="103" t="s">
        <v>49</v>
      </c>
      <c r="B6" s="153"/>
      <c r="C6" s="240" t="str">
        <f>'Relatório de Exec Financ A.1'!B6</f>
        <v>de xx/xx/xxxx até xx/xx/xxxx</v>
      </c>
      <c r="D6" s="107"/>
      <c r="E6" s="107"/>
      <c r="F6" s="131"/>
    </row>
    <row r="7" spans="1:8">
      <c r="A7" s="100" t="s">
        <v>104</v>
      </c>
      <c r="B7" s="153"/>
      <c r="C7" s="240" t="str">
        <f>'Relatório de Exec Financ A.1'!B7</f>
        <v>de xx/xx/xxxx até xx/xx/xxxx</v>
      </c>
      <c r="D7" s="107"/>
      <c r="E7" s="107"/>
      <c r="F7" s="131"/>
    </row>
    <row r="8" spans="1:8">
      <c r="A8" s="109" t="s">
        <v>50</v>
      </c>
      <c r="B8" s="154"/>
      <c r="C8" s="313" t="s">
        <v>187</v>
      </c>
      <c r="D8" s="314"/>
      <c r="E8" s="111"/>
      <c r="F8" s="131"/>
    </row>
    <row r="9" spans="1:8">
      <c r="A9" s="109"/>
      <c r="B9" s="154"/>
      <c r="C9" s="110"/>
      <c r="D9" s="110"/>
      <c r="E9" s="111"/>
      <c r="F9" s="131"/>
    </row>
    <row r="10" spans="1:8" ht="25.5">
      <c r="A10" s="207" t="s">
        <v>32</v>
      </c>
      <c r="B10" s="133" t="s">
        <v>106</v>
      </c>
      <c r="C10" s="137"/>
      <c r="D10" s="137"/>
      <c r="E10" s="134"/>
      <c r="F10" s="135"/>
    </row>
    <row r="11" spans="1:8" ht="13.5" thickBot="1">
      <c r="A11" s="148"/>
      <c r="B11" s="148"/>
      <c r="C11" s="137"/>
      <c r="D11" s="137"/>
      <c r="E11" s="134"/>
      <c r="F11" s="135"/>
    </row>
    <row r="12" spans="1:8" ht="26.25" thickTop="1">
      <c r="A12" s="79" t="s">
        <v>30</v>
      </c>
      <c r="B12" s="84" t="s">
        <v>31</v>
      </c>
      <c r="C12" s="81" t="s">
        <v>74</v>
      </c>
      <c r="D12" s="190" t="s">
        <v>10</v>
      </c>
      <c r="E12" s="81" t="s">
        <v>12</v>
      </c>
      <c r="F12" s="82" t="s">
        <v>21</v>
      </c>
    </row>
    <row r="13" spans="1:8" s="252" customFormat="1">
      <c r="A13" s="254">
        <v>1</v>
      </c>
      <c r="B13" s="277"/>
      <c r="C13" s="256"/>
      <c r="D13" s="272"/>
      <c r="E13" s="192"/>
      <c r="F13" s="269">
        <f>E13*D13</f>
        <v>0</v>
      </c>
      <c r="G13" s="283"/>
      <c r="H13" s="283"/>
    </row>
    <row r="14" spans="1:8" s="252" customFormat="1">
      <c r="A14" s="254">
        <v>2</v>
      </c>
      <c r="B14" s="277"/>
      <c r="C14" s="272"/>
      <c r="D14" s="272"/>
      <c r="E14" s="256"/>
      <c r="F14" s="269">
        <f t="shared" ref="F14:F31" si="0">E14*D14</f>
        <v>0</v>
      </c>
      <c r="G14" s="283"/>
      <c r="H14" s="283"/>
    </row>
    <row r="15" spans="1:8" s="252" customFormat="1">
      <c r="A15" s="254">
        <v>3</v>
      </c>
      <c r="B15" s="277"/>
      <c r="C15" s="272"/>
      <c r="D15" s="272"/>
      <c r="E15" s="256"/>
      <c r="F15" s="269">
        <f t="shared" si="0"/>
        <v>0</v>
      </c>
      <c r="G15" s="283"/>
      <c r="H15" s="283"/>
    </row>
    <row r="16" spans="1:8" s="252" customFormat="1">
      <c r="A16" s="254">
        <v>4</v>
      </c>
      <c r="B16" s="277"/>
      <c r="C16" s="272"/>
      <c r="D16" s="272"/>
      <c r="E16" s="256"/>
      <c r="F16" s="269">
        <f t="shared" si="0"/>
        <v>0</v>
      </c>
      <c r="G16" s="283"/>
      <c r="H16" s="283"/>
    </row>
    <row r="17" spans="1:8" s="252" customFormat="1">
      <c r="A17" s="254">
        <v>5</v>
      </c>
      <c r="B17" s="277"/>
      <c r="C17" s="272"/>
      <c r="D17" s="272"/>
      <c r="E17" s="256"/>
      <c r="F17" s="269">
        <f t="shared" si="0"/>
        <v>0</v>
      </c>
      <c r="G17" s="283"/>
      <c r="H17" s="283"/>
    </row>
    <row r="18" spans="1:8" s="252" customFormat="1">
      <c r="A18" s="254">
        <v>6</v>
      </c>
      <c r="B18" s="277"/>
      <c r="C18" s="272"/>
      <c r="D18" s="272"/>
      <c r="E18" s="256"/>
      <c r="F18" s="269">
        <f t="shared" si="0"/>
        <v>0</v>
      </c>
      <c r="G18" s="283"/>
      <c r="H18" s="283"/>
    </row>
    <row r="19" spans="1:8" s="252" customFormat="1">
      <c r="A19" s="254">
        <v>7</v>
      </c>
      <c r="B19" s="277"/>
      <c r="C19" s="272"/>
      <c r="D19" s="272"/>
      <c r="E19" s="256"/>
      <c r="F19" s="269">
        <f t="shared" si="0"/>
        <v>0</v>
      </c>
      <c r="G19" s="283"/>
      <c r="H19" s="283"/>
    </row>
    <row r="20" spans="1:8" s="252" customFormat="1">
      <c r="A20" s="254">
        <v>8</v>
      </c>
      <c r="B20" s="277"/>
      <c r="C20" s="272"/>
      <c r="D20" s="272"/>
      <c r="E20" s="256"/>
      <c r="F20" s="269">
        <f t="shared" si="0"/>
        <v>0</v>
      </c>
      <c r="G20" s="283"/>
      <c r="H20" s="283"/>
    </row>
    <row r="21" spans="1:8" s="252" customFormat="1">
      <c r="A21" s="254">
        <v>9</v>
      </c>
      <c r="B21" s="277"/>
      <c r="C21" s="272"/>
      <c r="D21" s="272"/>
      <c r="E21" s="256"/>
      <c r="F21" s="269">
        <f t="shared" si="0"/>
        <v>0</v>
      </c>
      <c r="G21" s="283"/>
      <c r="H21" s="283"/>
    </row>
    <row r="22" spans="1:8" s="252" customFormat="1">
      <c r="A22" s="254">
        <v>10</v>
      </c>
      <c r="B22" s="277"/>
      <c r="C22" s="272"/>
      <c r="D22" s="272"/>
      <c r="E22" s="256"/>
      <c r="F22" s="269">
        <f t="shared" si="0"/>
        <v>0</v>
      </c>
      <c r="G22" s="283"/>
      <c r="H22" s="283"/>
    </row>
    <row r="23" spans="1:8" s="252" customFormat="1">
      <c r="A23" s="254">
        <v>11</v>
      </c>
      <c r="B23" s="277"/>
      <c r="C23" s="272"/>
      <c r="D23" s="272"/>
      <c r="E23" s="256"/>
      <c r="F23" s="269">
        <f t="shared" si="0"/>
        <v>0</v>
      </c>
      <c r="G23" s="283"/>
      <c r="H23" s="283"/>
    </row>
    <row r="24" spans="1:8" s="252" customFormat="1">
      <c r="A24" s="254">
        <v>12</v>
      </c>
      <c r="B24" s="277"/>
      <c r="C24" s="272"/>
      <c r="D24" s="272"/>
      <c r="E24" s="256"/>
      <c r="F24" s="269">
        <f t="shared" si="0"/>
        <v>0</v>
      </c>
      <c r="G24" s="283"/>
      <c r="H24" s="283"/>
    </row>
    <row r="25" spans="1:8" s="252" customFormat="1">
      <c r="A25" s="254">
        <v>13</v>
      </c>
      <c r="B25" s="277"/>
      <c r="C25" s="272"/>
      <c r="D25" s="272"/>
      <c r="E25" s="256"/>
      <c r="F25" s="269">
        <f t="shared" si="0"/>
        <v>0</v>
      </c>
      <c r="G25" s="283"/>
      <c r="H25" s="283"/>
    </row>
    <row r="26" spans="1:8" s="252" customFormat="1">
      <c r="A26" s="254">
        <v>14</v>
      </c>
      <c r="B26" s="277"/>
      <c r="C26" s="272"/>
      <c r="D26" s="272"/>
      <c r="E26" s="256"/>
      <c r="F26" s="269">
        <f t="shared" si="0"/>
        <v>0</v>
      </c>
      <c r="G26" s="283"/>
      <c r="H26" s="283"/>
    </row>
    <row r="27" spans="1:8" s="252" customFormat="1">
      <c r="A27" s="254">
        <v>15</v>
      </c>
      <c r="B27" s="277"/>
      <c r="C27" s="272"/>
      <c r="D27" s="272"/>
      <c r="E27" s="256"/>
      <c r="F27" s="269">
        <f t="shared" si="0"/>
        <v>0</v>
      </c>
      <c r="G27" s="283"/>
      <c r="H27" s="283"/>
    </row>
    <row r="28" spans="1:8" s="252" customFormat="1">
      <c r="A28" s="254">
        <v>16</v>
      </c>
      <c r="B28" s="277"/>
      <c r="C28" s="272"/>
      <c r="D28" s="272"/>
      <c r="E28" s="256"/>
      <c r="F28" s="269">
        <f t="shared" si="0"/>
        <v>0</v>
      </c>
      <c r="G28" s="283"/>
      <c r="H28" s="283"/>
    </row>
    <row r="29" spans="1:8" s="252" customFormat="1">
      <c r="A29" s="254">
        <v>17</v>
      </c>
      <c r="B29" s="277"/>
      <c r="C29" s="272"/>
      <c r="D29" s="272"/>
      <c r="E29" s="256"/>
      <c r="F29" s="269">
        <f t="shared" si="0"/>
        <v>0</v>
      </c>
      <c r="G29" s="283"/>
      <c r="H29" s="283"/>
    </row>
    <row r="30" spans="1:8" s="252" customFormat="1">
      <c r="A30" s="254">
        <v>18</v>
      </c>
      <c r="B30" s="277"/>
      <c r="C30" s="272"/>
      <c r="D30" s="272"/>
      <c r="E30" s="256"/>
      <c r="F30" s="269">
        <f t="shared" si="0"/>
        <v>0</v>
      </c>
      <c r="G30" s="283"/>
      <c r="H30" s="283"/>
    </row>
    <row r="31" spans="1:8" s="252" customFormat="1">
      <c r="A31" s="254">
        <v>19</v>
      </c>
      <c r="B31" s="277"/>
      <c r="C31" s="272"/>
      <c r="D31" s="272"/>
      <c r="E31" s="256"/>
      <c r="F31" s="269">
        <f t="shared" si="0"/>
        <v>0</v>
      </c>
      <c r="G31" s="283"/>
      <c r="H31" s="283"/>
    </row>
    <row r="32" spans="1:8" ht="13.5" thickBot="1">
      <c r="A32" s="19" t="s">
        <v>18</v>
      </c>
      <c r="B32" s="424"/>
      <c r="C32" s="425"/>
      <c r="D32" s="95"/>
      <c r="E32" s="20"/>
      <c r="F32" s="180">
        <f>SUM(F13:F31)</f>
        <v>0</v>
      </c>
    </row>
    <row r="33" spans="1:8" customFormat="1" ht="13.5" thickTop="1">
      <c r="A33" s="125"/>
      <c r="B33" s="168"/>
      <c r="C33" s="168"/>
      <c r="D33" s="168"/>
      <c r="E33" s="196"/>
      <c r="F33" s="167"/>
      <c r="G33" s="292"/>
      <c r="H33" s="293"/>
    </row>
    <row r="34" spans="1:8" customFormat="1">
      <c r="A34" s="125"/>
      <c r="B34" s="127"/>
      <c r="C34" s="127"/>
      <c r="D34" s="127"/>
      <c r="E34" s="198"/>
      <c r="F34" s="167"/>
      <c r="G34" s="292"/>
      <c r="H34" s="293"/>
    </row>
    <row r="35" spans="1:8" customFormat="1">
      <c r="A35" s="125"/>
      <c r="B35" s="169"/>
      <c r="C35" s="169"/>
      <c r="D35" s="169"/>
      <c r="E35" s="126"/>
      <c r="F35" s="126"/>
      <c r="G35" s="294"/>
      <c r="H35" s="293"/>
    </row>
    <row r="36" spans="1:8" customFormat="1">
      <c r="A36" s="125"/>
      <c r="B36" s="250"/>
      <c r="C36" s="111"/>
      <c r="D36" s="111"/>
      <c r="E36" s="250"/>
      <c r="F36" s="111"/>
      <c r="G36" s="249"/>
      <c r="H36" s="249"/>
    </row>
    <row r="37" spans="1:8" customFormat="1">
      <c r="A37" s="125"/>
      <c r="B37" s="164" t="s">
        <v>4</v>
      </c>
      <c r="C37" s="111"/>
      <c r="D37" s="111"/>
      <c r="E37" s="164" t="s">
        <v>5</v>
      </c>
      <c r="F37" s="4"/>
      <c r="G37" s="291"/>
      <c r="H37" s="249"/>
    </row>
    <row r="38" spans="1:8" customFormat="1">
      <c r="A38" s="125"/>
      <c r="B38" s="199" t="s">
        <v>185</v>
      </c>
      <c r="C38" s="199"/>
      <c r="D38" s="199"/>
      <c r="E38" s="199" t="s">
        <v>185</v>
      </c>
      <c r="F38" s="4"/>
      <c r="G38" s="249"/>
      <c r="H38" s="249"/>
    </row>
    <row r="39" spans="1:8">
      <c r="F39" s="2"/>
    </row>
  </sheetData>
  <mergeCells count="3">
    <mergeCell ref="A1:F1"/>
    <mergeCell ref="A2:F2"/>
    <mergeCell ref="B32:C32"/>
  </mergeCells>
  <phoneticPr fontId="0" type="noConversion"/>
  <printOptions horizontalCentered="1"/>
  <pageMargins left="0.78740157480314965" right="0.78740157480314965" top="0.98425196850393704" bottom="0.98425196850393704" header="0.51181102362204722" footer="0.51181102362204722"/>
  <pageSetup paperSize="9" scale="64" orientation="landscape"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sheetPr>
    <pageSetUpPr fitToPage="1"/>
  </sheetPr>
  <dimension ref="A1:I41"/>
  <sheetViews>
    <sheetView workbookViewId="0">
      <selection activeCell="E4" sqref="E4"/>
    </sheetView>
  </sheetViews>
  <sheetFormatPr defaultRowHeight="12.75"/>
  <cols>
    <col min="1" max="1" width="16.5703125" style="21" customWidth="1"/>
    <col min="2" max="2" width="50" style="2" customWidth="1"/>
    <col min="3" max="3" width="11.42578125" style="2" customWidth="1"/>
    <col min="4" max="4" width="19.42578125" style="2" customWidth="1"/>
    <col min="5" max="5" width="14.28515625" style="4" customWidth="1"/>
    <col min="6" max="9" width="9.140625" style="248"/>
    <col min="10" max="16384" width="9.140625" style="2"/>
  </cols>
  <sheetData>
    <row r="1" spans="1:9">
      <c r="A1" s="402" t="s">
        <v>9</v>
      </c>
      <c r="B1" s="407"/>
      <c r="C1" s="407"/>
      <c r="D1" s="407"/>
      <c r="E1" s="407"/>
    </row>
    <row r="2" spans="1:9">
      <c r="A2" s="402" t="s">
        <v>29</v>
      </c>
      <c r="B2" s="407"/>
      <c r="C2" s="407"/>
      <c r="D2" s="407"/>
      <c r="E2" s="407"/>
    </row>
    <row r="3" spans="1:9">
      <c r="A3" s="98"/>
      <c r="B3" s="98"/>
      <c r="C3" s="98"/>
      <c r="D3" s="98"/>
      <c r="E3" s="98"/>
    </row>
    <row r="4" spans="1:9">
      <c r="A4" s="103" t="s">
        <v>47</v>
      </c>
      <c r="B4" s="219"/>
      <c r="C4" s="240" t="str">
        <f>'Relatório de Exec Financ A.1'!B4</f>
        <v>xxx</v>
      </c>
      <c r="D4" s="100"/>
      <c r="E4" s="102"/>
    </row>
    <row r="5" spans="1:9">
      <c r="A5" s="103" t="s">
        <v>48</v>
      </c>
      <c r="B5" s="219"/>
      <c r="C5" s="240" t="str">
        <f>'Relatório de Exec Financ A.1'!B5</f>
        <v>xxx</v>
      </c>
      <c r="D5" s="105"/>
      <c r="E5" s="102"/>
    </row>
    <row r="6" spans="1:9">
      <c r="A6" s="103" t="s">
        <v>49</v>
      </c>
      <c r="B6" s="219"/>
      <c r="C6" s="240" t="str">
        <f>'Relatório de Exec Financ A.1'!B6</f>
        <v>de xx/xx/xxxx até xx/xx/xxxx</v>
      </c>
      <c r="D6" s="107"/>
      <c r="E6" s="131"/>
    </row>
    <row r="7" spans="1:9">
      <c r="A7" s="100" t="s">
        <v>104</v>
      </c>
      <c r="B7" s="219"/>
      <c r="C7" s="240" t="str">
        <f>'Relatório de Exec Financ A.1'!B7</f>
        <v>de xx/xx/xxxx até xx/xx/xxxx</v>
      </c>
      <c r="D7" s="107"/>
      <c r="E7" s="131"/>
    </row>
    <row r="8" spans="1:9">
      <c r="A8" s="109" t="s">
        <v>50</v>
      </c>
      <c r="B8" s="313" t="s">
        <v>187</v>
      </c>
      <c r="C8" s="314"/>
      <c r="D8" s="111"/>
      <c r="E8" s="131"/>
    </row>
    <row r="9" spans="1:9">
      <c r="A9" s="109"/>
      <c r="B9" s="154"/>
      <c r="C9" s="110"/>
      <c r="D9" s="111"/>
      <c r="E9" s="131"/>
    </row>
    <row r="10" spans="1:9" ht="25.5">
      <c r="A10" s="207" t="s">
        <v>32</v>
      </c>
      <c r="B10" s="133" t="s">
        <v>107</v>
      </c>
      <c r="C10" s="137"/>
      <c r="D10" s="134"/>
      <c r="E10" s="135"/>
    </row>
    <row r="11" spans="1:9" ht="18">
      <c r="A11" s="148"/>
      <c r="B11" s="151" t="s">
        <v>60</v>
      </c>
      <c r="C11" s="137"/>
      <c r="D11" s="134"/>
      <c r="E11" s="135"/>
    </row>
    <row r="12" spans="1:9" ht="13.5" thickBot="1">
      <c r="A12" s="138"/>
      <c r="B12" s="137"/>
      <c r="C12" s="139"/>
      <c r="D12" s="137"/>
      <c r="E12" s="135"/>
    </row>
    <row r="13" spans="1:9" ht="26.25" thickTop="1">
      <c r="A13" s="79" t="s">
        <v>30</v>
      </c>
      <c r="B13" s="84" t="s">
        <v>181</v>
      </c>
      <c r="C13" s="190" t="s">
        <v>13</v>
      </c>
      <c r="D13" s="195" t="s">
        <v>14</v>
      </c>
      <c r="E13" s="82" t="s">
        <v>21</v>
      </c>
    </row>
    <row r="14" spans="1:9" s="252" customFormat="1">
      <c r="A14" s="254">
        <v>1</v>
      </c>
      <c r="B14" s="277"/>
      <c r="C14" s="272"/>
      <c r="D14" s="192"/>
      <c r="E14" s="269">
        <f>D14*C14</f>
        <v>0</v>
      </c>
      <c r="F14" s="283"/>
      <c r="G14" s="283"/>
      <c r="H14" s="283"/>
      <c r="I14" s="283"/>
    </row>
    <row r="15" spans="1:9" s="252" customFormat="1">
      <c r="A15" s="254">
        <v>2</v>
      </c>
      <c r="B15" s="277"/>
      <c r="C15" s="272"/>
      <c r="D15" s="256"/>
      <c r="E15" s="269">
        <f t="shared" ref="E15:E32" si="0">D15*C15</f>
        <v>0</v>
      </c>
      <c r="F15" s="283"/>
      <c r="G15" s="283"/>
      <c r="H15" s="283"/>
      <c r="I15" s="283"/>
    </row>
    <row r="16" spans="1:9" s="252" customFormat="1">
      <c r="A16" s="254">
        <v>3</v>
      </c>
      <c r="B16" s="277"/>
      <c r="C16" s="272"/>
      <c r="D16" s="256"/>
      <c r="E16" s="269">
        <f t="shared" si="0"/>
        <v>0</v>
      </c>
      <c r="F16" s="283"/>
      <c r="G16" s="283"/>
      <c r="H16" s="283"/>
      <c r="I16" s="283"/>
    </row>
    <row r="17" spans="1:9" s="252" customFormat="1">
      <c r="A17" s="254">
        <v>4</v>
      </c>
      <c r="B17" s="277"/>
      <c r="C17" s="272"/>
      <c r="D17" s="256"/>
      <c r="E17" s="269">
        <f t="shared" si="0"/>
        <v>0</v>
      </c>
      <c r="F17" s="283"/>
      <c r="G17" s="283"/>
      <c r="H17" s="283"/>
      <c r="I17" s="283"/>
    </row>
    <row r="18" spans="1:9" s="252" customFormat="1">
      <c r="A18" s="254">
        <v>5</v>
      </c>
      <c r="B18" s="277"/>
      <c r="C18" s="272"/>
      <c r="D18" s="256"/>
      <c r="E18" s="269">
        <f t="shared" si="0"/>
        <v>0</v>
      </c>
      <c r="F18" s="283"/>
      <c r="G18" s="283"/>
      <c r="H18" s="283"/>
      <c r="I18" s="283"/>
    </row>
    <row r="19" spans="1:9" s="252" customFormat="1">
      <c r="A19" s="254">
        <v>6</v>
      </c>
      <c r="B19" s="277"/>
      <c r="C19" s="272"/>
      <c r="D19" s="256"/>
      <c r="E19" s="269">
        <f t="shared" si="0"/>
        <v>0</v>
      </c>
      <c r="F19" s="283"/>
      <c r="G19" s="283"/>
      <c r="H19" s="283"/>
      <c r="I19" s="283"/>
    </row>
    <row r="20" spans="1:9" s="252" customFormat="1">
      <c r="A20" s="254">
        <v>7</v>
      </c>
      <c r="B20" s="277"/>
      <c r="C20" s="272"/>
      <c r="D20" s="256"/>
      <c r="E20" s="269">
        <f t="shared" si="0"/>
        <v>0</v>
      </c>
      <c r="F20" s="283"/>
      <c r="G20" s="283"/>
      <c r="H20" s="283"/>
      <c r="I20" s="283"/>
    </row>
    <row r="21" spans="1:9" s="252" customFormat="1">
      <c r="A21" s="254">
        <v>8</v>
      </c>
      <c r="B21" s="277"/>
      <c r="C21" s="272"/>
      <c r="D21" s="256"/>
      <c r="E21" s="269">
        <f t="shared" si="0"/>
        <v>0</v>
      </c>
      <c r="F21" s="283"/>
      <c r="G21" s="283"/>
      <c r="H21" s="283"/>
      <c r="I21" s="283"/>
    </row>
    <row r="22" spans="1:9" s="252" customFormat="1">
      <c r="A22" s="254">
        <v>9</v>
      </c>
      <c r="B22" s="277"/>
      <c r="C22" s="272"/>
      <c r="D22" s="256"/>
      <c r="E22" s="269">
        <f t="shared" si="0"/>
        <v>0</v>
      </c>
      <c r="F22" s="283"/>
      <c r="G22" s="283"/>
      <c r="H22" s="283"/>
      <c r="I22" s="283"/>
    </row>
    <row r="23" spans="1:9" s="252" customFormat="1">
      <c r="A23" s="254">
        <v>10</v>
      </c>
      <c r="B23" s="277"/>
      <c r="C23" s="272"/>
      <c r="D23" s="256"/>
      <c r="E23" s="269">
        <f t="shared" si="0"/>
        <v>0</v>
      </c>
      <c r="F23" s="283"/>
      <c r="G23" s="283"/>
      <c r="H23" s="283"/>
      <c r="I23" s="283"/>
    </row>
    <row r="24" spans="1:9" s="252" customFormat="1">
      <c r="A24" s="254">
        <v>11</v>
      </c>
      <c r="B24" s="277"/>
      <c r="C24" s="272"/>
      <c r="D24" s="256"/>
      <c r="E24" s="269">
        <f t="shared" si="0"/>
        <v>0</v>
      </c>
      <c r="F24" s="283"/>
      <c r="G24" s="283"/>
      <c r="H24" s="283"/>
      <c r="I24" s="283"/>
    </row>
    <row r="25" spans="1:9" s="252" customFormat="1">
      <c r="A25" s="254">
        <v>12</v>
      </c>
      <c r="B25" s="277"/>
      <c r="C25" s="272"/>
      <c r="D25" s="256"/>
      <c r="E25" s="269">
        <f t="shared" si="0"/>
        <v>0</v>
      </c>
      <c r="F25" s="283"/>
      <c r="G25" s="283"/>
      <c r="H25" s="283"/>
      <c r="I25" s="283"/>
    </row>
    <row r="26" spans="1:9" s="252" customFormat="1">
      <c r="A26" s="254">
        <v>13</v>
      </c>
      <c r="B26" s="277"/>
      <c r="C26" s="272"/>
      <c r="D26" s="256"/>
      <c r="E26" s="269">
        <f t="shared" si="0"/>
        <v>0</v>
      </c>
      <c r="F26" s="283"/>
      <c r="G26" s="283"/>
      <c r="H26" s="283"/>
      <c r="I26" s="283"/>
    </row>
    <row r="27" spans="1:9" s="252" customFormat="1">
      <c r="A27" s="254">
        <v>14</v>
      </c>
      <c r="B27" s="277"/>
      <c r="C27" s="272"/>
      <c r="D27" s="256"/>
      <c r="E27" s="269">
        <f t="shared" si="0"/>
        <v>0</v>
      </c>
      <c r="F27" s="283"/>
      <c r="G27" s="283"/>
      <c r="H27" s="283"/>
      <c r="I27" s="283"/>
    </row>
    <row r="28" spans="1:9" s="252" customFormat="1">
      <c r="A28" s="254">
        <v>15</v>
      </c>
      <c r="B28" s="277"/>
      <c r="C28" s="272"/>
      <c r="D28" s="256"/>
      <c r="E28" s="269">
        <f t="shared" si="0"/>
        <v>0</v>
      </c>
      <c r="F28" s="283"/>
      <c r="G28" s="283"/>
      <c r="H28" s="283"/>
      <c r="I28" s="283"/>
    </row>
    <row r="29" spans="1:9" s="252" customFormat="1">
      <c r="A29" s="254">
        <v>16</v>
      </c>
      <c r="B29" s="277"/>
      <c r="C29" s="272"/>
      <c r="D29" s="256"/>
      <c r="E29" s="269">
        <f t="shared" si="0"/>
        <v>0</v>
      </c>
      <c r="F29" s="283"/>
      <c r="G29" s="283"/>
      <c r="H29" s="283"/>
      <c r="I29" s="283"/>
    </row>
    <row r="30" spans="1:9" s="252" customFormat="1">
      <c r="A30" s="254">
        <v>17</v>
      </c>
      <c r="B30" s="277"/>
      <c r="C30" s="272"/>
      <c r="D30" s="256"/>
      <c r="E30" s="269">
        <f t="shared" si="0"/>
        <v>0</v>
      </c>
      <c r="F30" s="283"/>
      <c r="G30" s="283"/>
      <c r="H30" s="283"/>
      <c r="I30" s="283"/>
    </row>
    <row r="31" spans="1:9" s="252" customFormat="1">
      <c r="A31" s="254">
        <v>18</v>
      </c>
      <c r="B31" s="277"/>
      <c r="C31" s="272"/>
      <c r="D31" s="256"/>
      <c r="E31" s="269">
        <f t="shared" si="0"/>
        <v>0</v>
      </c>
      <c r="F31" s="283"/>
      <c r="G31" s="283"/>
      <c r="H31" s="283"/>
      <c r="I31" s="283"/>
    </row>
    <row r="32" spans="1:9" s="252" customFormat="1">
      <c r="A32" s="254">
        <v>19</v>
      </c>
      <c r="B32" s="277"/>
      <c r="C32" s="272"/>
      <c r="D32" s="256"/>
      <c r="E32" s="269">
        <f t="shared" si="0"/>
        <v>0</v>
      </c>
      <c r="F32" s="283"/>
      <c r="G32" s="283"/>
      <c r="H32" s="283"/>
      <c r="I32" s="283"/>
    </row>
    <row r="33" spans="1:9" ht="13.5" thickBot="1">
      <c r="A33" s="19" t="s">
        <v>18</v>
      </c>
      <c r="B33" s="424"/>
      <c r="C33" s="425"/>
      <c r="D33" s="20"/>
      <c r="E33" s="180">
        <f>SUM(E14:E32)</f>
        <v>0</v>
      </c>
      <c r="F33" s="295"/>
    </row>
    <row r="34" spans="1:9" customFormat="1" ht="13.5" thickTop="1">
      <c r="A34" s="125"/>
      <c r="B34" s="168"/>
      <c r="C34" s="168"/>
      <c r="D34" s="168"/>
      <c r="E34" s="168"/>
      <c r="F34" s="297"/>
      <c r="G34" s="293"/>
      <c r="H34" s="293"/>
      <c r="I34" s="293"/>
    </row>
    <row r="35" spans="1:9" customFormat="1">
      <c r="A35" s="125"/>
      <c r="B35" s="169"/>
      <c r="C35" s="169"/>
      <c r="D35" s="169"/>
      <c r="E35" s="126"/>
      <c r="F35" s="294"/>
      <c r="G35" s="294"/>
      <c r="H35" s="293"/>
      <c r="I35" s="293"/>
    </row>
    <row r="36" spans="1:9" customFormat="1">
      <c r="A36" s="125"/>
      <c r="B36" s="250"/>
      <c r="C36" s="111"/>
      <c r="D36" s="250"/>
      <c r="E36" s="250"/>
      <c r="F36" s="296"/>
      <c r="G36" s="249"/>
      <c r="H36" s="249"/>
      <c r="I36" s="293"/>
    </row>
    <row r="37" spans="1:9" customFormat="1">
      <c r="A37" s="125"/>
      <c r="B37" s="164" t="s">
        <v>4</v>
      </c>
      <c r="C37" s="111"/>
      <c r="D37" s="396" t="s">
        <v>5</v>
      </c>
      <c r="E37" s="396"/>
      <c r="F37" s="248"/>
      <c r="G37" s="291"/>
      <c r="H37" s="249"/>
      <c r="I37" s="293"/>
    </row>
    <row r="38" spans="1:9" customFormat="1">
      <c r="A38" s="125"/>
      <c r="B38" s="199" t="s">
        <v>185</v>
      </c>
      <c r="C38" s="199"/>
      <c r="D38" s="392" t="s">
        <v>185</v>
      </c>
      <c r="E38" s="392"/>
      <c r="F38" s="248"/>
      <c r="G38" s="249"/>
      <c r="H38" s="249"/>
      <c r="I38" s="293"/>
    </row>
    <row r="39" spans="1:9" customFormat="1">
      <c r="A39" s="21"/>
      <c r="B39" s="2"/>
      <c r="C39" s="2"/>
      <c r="D39" s="2"/>
      <c r="E39" s="2"/>
      <c r="F39" s="248"/>
      <c r="G39" s="248"/>
      <c r="H39" s="248"/>
      <c r="I39" s="293"/>
    </row>
    <row r="40" spans="1:9">
      <c r="E40" s="2"/>
      <c r="F40" s="249"/>
    </row>
    <row r="41" spans="1:9">
      <c r="E41" s="2"/>
      <c r="F41" s="249"/>
    </row>
  </sheetData>
  <mergeCells count="5">
    <mergeCell ref="D37:E37"/>
    <mergeCell ref="D38:E38"/>
    <mergeCell ref="A1:E1"/>
    <mergeCell ref="A2:E2"/>
    <mergeCell ref="B33:C33"/>
  </mergeCells>
  <phoneticPr fontId="0" type="noConversion"/>
  <printOptions horizontalCentered="1"/>
  <pageMargins left="0.78740157480314965" right="0.78740157480314965" top="0.98425196850393704" bottom="0.98425196850393704" header="0.51181102362204722" footer="0.51181102362204722"/>
  <pageSetup paperSize="9" scale="64" orientation="landscape"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sheetPr>
    <pageSetUpPr fitToPage="1"/>
  </sheetPr>
  <dimension ref="A1:H42"/>
  <sheetViews>
    <sheetView workbookViewId="0">
      <selection activeCell="E7" sqref="E7"/>
    </sheetView>
  </sheetViews>
  <sheetFormatPr defaultRowHeight="12.75"/>
  <cols>
    <col min="1" max="1" width="19.7109375" style="21" customWidth="1"/>
    <col min="2" max="2" width="41.5703125" style="2" customWidth="1"/>
    <col min="3" max="3" width="24.28515625" style="2" customWidth="1"/>
    <col min="4" max="4" width="17.42578125" style="2" bestFit="1" customWidth="1"/>
    <col min="5" max="5" width="14.28515625" style="4" customWidth="1"/>
    <col min="6" max="8" width="9.140625" style="248"/>
    <col min="9" max="16384" width="9.140625" style="2"/>
  </cols>
  <sheetData>
    <row r="1" spans="1:8">
      <c r="A1" s="402" t="s">
        <v>9</v>
      </c>
      <c r="B1" s="407"/>
      <c r="C1" s="407"/>
      <c r="D1" s="407"/>
      <c r="E1" s="407"/>
    </row>
    <row r="2" spans="1:8">
      <c r="A2" s="402" t="s">
        <v>29</v>
      </c>
      <c r="B2" s="407"/>
      <c r="C2" s="407"/>
      <c r="D2" s="407"/>
      <c r="E2" s="407"/>
    </row>
    <row r="3" spans="1:8">
      <c r="A3" s="98"/>
      <c r="B3" s="98"/>
      <c r="C3" s="98"/>
      <c r="D3" s="98"/>
      <c r="E3" s="98"/>
    </row>
    <row r="4" spans="1:8">
      <c r="A4" s="103" t="s">
        <v>47</v>
      </c>
      <c r="B4" s="219"/>
      <c r="C4" s="240" t="str">
        <f>'Relatório de Exec Financ A.1'!B4</f>
        <v>xxx</v>
      </c>
      <c r="D4" s="100"/>
      <c r="E4" s="102"/>
    </row>
    <row r="5" spans="1:8">
      <c r="A5" s="103" t="s">
        <v>48</v>
      </c>
      <c r="B5" s="219"/>
      <c r="C5" s="240" t="str">
        <f>'Relatório de Exec Financ A.1'!B5</f>
        <v>xxx</v>
      </c>
      <c r="D5" s="105"/>
      <c r="E5" s="102"/>
    </row>
    <row r="6" spans="1:8">
      <c r="A6" s="103" t="s">
        <v>49</v>
      </c>
      <c r="B6" s="219"/>
      <c r="C6" s="240" t="str">
        <f>'Relatório de Exec Financ A.1'!B6</f>
        <v>de xx/xx/xxxx até xx/xx/xxxx</v>
      </c>
      <c r="D6" s="100"/>
      <c r="E6" s="131"/>
    </row>
    <row r="7" spans="1:8">
      <c r="A7" s="100" t="s">
        <v>104</v>
      </c>
      <c r="B7" s="219"/>
      <c r="C7" s="240" t="str">
        <f>'Relatório de Exec Financ A.1'!B7</f>
        <v>de xx/xx/xxxx até xx/xx/xxxx</v>
      </c>
      <c r="D7" s="100"/>
      <c r="E7" s="131"/>
    </row>
    <row r="8" spans="1:8">
      <c r="A8" s="109" t="s">
        <v>50</v>
      </c>
      <c r="B8" s="313" t="s">
        <v>187</v>
      </c>
      <c r="C8" s="314"/>
      <c r="D8" s="111"/>
      <c r="E8" s="131"/>
    </row>
    <row r="9" spans="1:8">
      <c r="A9" s="109"/>
      <c r="B9" s="154"/>
      <c r="C9" s="111"/>
      <c r="D9" s="111"/>
      <c r="E9" s="131"/>
    </row>
    <row r="10" spans="1:8" ht="25.5">
      <c r="A10" s="207" t="s">
        <v>32</v>
      </c>
      <c r="B10" s="133" t="s">
        <v>25</v>
      </c>
      <c r="C10" s="134"/>
      <c r="D10" s="100"/>
      <c r="E10" s="135"/>
    </row>
    <row r="11" spans="1:8" ht="18">
      <c r="A11" s="148"/>
      <c r="B11" s="151" t="s">
        <v>80</v>
      </c>
      <c r="C11" s="134"/>
      <c r="D11" s="100"/>
      <c r="E11" s="135"/>
    </row>
    <row r="12" spans="1:8" ht="13.5" thickBot="1">
      <c r="A12" s="138"/>
      <c r="B12" s="139"/>
      <c r="C12" s="137"/>
      <c r="D12" s="135"/>
      <c r="E12" s="135"/>
    </row>
    <row r="13" spans="1:8" ht="26.25" thickTop="1">
      <c r="A13" s="79" t="s">
        <v>30</v>
      </c>
      <c r="B13" s="84" t="s">
        <v>2</v>
      </c>
      <c r="C13" s="190" t="s">
        <v>16</v>
      </c>
      <c r="D13" s="81" t="s">
        <v>11</v>
      </c>
      <c r="E13" s="82" t="s">
        <v>21</v>
      </c>
    </row>
    <row r="14" spans="1:8" s="252" customFormat="1">
      <c r="A14" s="254">
        <v>1</v>
      </c>
      <c r="B14" s="277"/>
      <c r="C14" s="192"/>
      <c r="D14" s="255"/>
      <c r="E14" s="269"/>
      <c r="F14" s="283"/>
      <c r="G14" s="283"/>
      <c r="H14" s="283"/>
    </row>
    <row r="15" spans="1:8" s="252" customFormat="1">
      <c r="A15" s="254">
        <v>2</v>
      </c>
      <c r="B15" s="277"/>
      <c r="C15" s="256"/>
      <c r="D15" s="271"/>
      <c r="E15" s="269"/>
      <c r="F15" s="283"/>
      <c r="G15" s="283"/>
      <c r="H15" s="283"/>
    </row>
    <row r="16" spans="1:8" s="252" customFormat="1">
      <c r="A16" s="254">
        <v>3</v>
      </c>
      <c r="B16" s="277"/>
      <c r="C16" s="256"/>
      <c r="D16" s="271"/>
      <c r="E16" s="269"/>
      <c r="F16" s="283"/>
      <c r="G16" s="283"/>
      <c r="H16" s="283"/>
    </row>
    <row r="17" spans="1:8" s="252" customFormat="1">
      <c r="A17" s="254">
        <v>4</v>
      </c>
      <c r="B17" s="277"/>
      <c r="C17" s="256"/>
      <c r="D17" s="271"/>
      <c r="E17" s="269"/>
      <c r="F17" s="283"/>
      <c r="G17" s="283"/>
      <c r="H17" s="283"/>
    </row>
    <row r="18" spans="1:8" s="252" customFormat="1">
      <c r="A18" s="254">
        <v>5</v>
      </c>
      <c r="B18" s="277"/>
      <c r="C18" s="256"/>
      <c r="D18" s="271"/>
      <c r="E18" s="269"/>
      <c r="F18" s="283"/>
      <c r="G18" s="283"/>
      <c r="H18" s="283"/>
    </row>
    <row r="19" spans="1:8" s="252" customFormat="1">
      <c r="A19" s="254">
        <v>6</v>
      </c>
      <c r="B19" s="277"/>
      <c r="C19" s="256"/>
      <c r="D19" s="271"/>
      <c r="E19" s="269"/>
      <c r="F19" s="283"/>
      <c r="G19" s="283"/>
      <c r="H19" s="283"/>
    </row>
    <row r="20" spans="1:8" s="252" customFormat="1">
      <c r="A20" s="254">
        <v>7</v>
      </c>
      <c r="B20" s="277"/>
      <c r="C20" s="256"/>
      <c r="D20" s="271"/>
      <c r="E20" s="269"/>
      <c r="F20" s="283"/>
      <c r="G20" s="283"/>
      <c r="H20" s="283"/>
    </row>
    <row r="21" spans="1:8" s="252" customFormat="1">
      <c r="A21" s="254">
        <v>8</v>
      </c>
      <c r="B21" s="277"/>
      <c r="C21" s="256"/>
      <c r="D21" s="271"/>
      <c r="E21" s="269"/>
      <c r="F21" s="283"/>
      <c r="G21" s="283"/>
      <c r="H21" s="283"/>
    </row>
    <row r="22" spans="1:8" s="252" customFormat="1">
      <c r="A22" s="254">
        <v>9</v>
      </c>
      <c r="B22" s="277"/>
      <c r="C22" s="256"/>
      <c r="D22" s="271"/>
      <c r="E22" s="269"/>
      <c r="F22" s="283"/>
      <c r="G22" s="283"/>
      <c r="H22" s="283"/>
    </row>
    <row r="23" spans="1:8" s="252" customFormat="1">
      <c r="A23" s="254">
        <v>10</v>
      </c>
      <c r="B23" s="277"/>
      <c r="C23" s="256"/>
      <c r="D23" s="271"/>
      <c r="E23" s="269"/>
      <c r="F23" s="283"/>
      <c r="G23" s="283"/>
      <c r="H23" s="283"/>
    </row>
    <row r="24" spans="1:8" s="252" customFormat="1">
      <c r="A24" s="254">
        <v>11</v>
      </c>
      <c r="B24" s="277"/>
      <c r="C24" s="256"/>
      <c r="D24" s="271"/>
      <c r="E24" s="269"/>
      <c r="F24" s="283"/>
      <c r="G24" s="283"/>
      <c r="H24" s="283"/>
    </row>
    <row r="25" spans="1:8" s="252" customFormat="1">
      <c r="A25" s="254">
        <v>12</v>
      </c>
      <c r="B25" s="277"/>
      <c r="C25" s="256"/>
      <c r="D25" s="271"/>
      <c r="E25" s="269"/>
      <c r="F25" s="283"/>
      <c r="G25" s="283"/>
      <c r="H25" s="283"/>
    </row>
    <row r="26" spans="1:8" s="252" customFormat="1">
      <c r="A26" s="254">
        <v>13</v>
      </c>
      <c r="B26" s="277"/>
      <c r="C26" s="256"/>
      <c r="D26" s="271"/>
      <c r="E26" s="269"/>
      <c r="F26" s="283"/>
      <c r="G26" s="283"/>
      <c r="H26" s="283"/>
    </row>
    <row r="27" spans="1:8" s="252" customFormat="1">
      <c r="A27" s="254">
        <v>14</v>
      </c>
      <c r="B27" s="277"/>
      <c r="C27" s="256"/>
      <c r="D27" s="271"/>
      <c r="E27" s="269"/>
      <c r="F27" s="283"/>
      <c r="G27" s="283"/>
      <c r="H27" s="283"/>
    </row>
    <row r="28" spans="1:8" s="252" customFormat="1">
      <c r="A28" s="254">
        <v>15</v>
      </c>
      <c r="B28" s="277"/>
      <c r="C28" s="256"/>
      <c r="D28" s="271"/>
      <c r="E28" s="269"/>
      <c r="F28" s="283"/>
      <c r="G28" s="283"/>
      <c r="H28" s="283"/>
    </row>
    <row r="29" spans="1:8" s="252" customFormat="1">
      <c r="A29" s="254">
        <v>16</v>
      </c>
      <c r="B29" s="277"/>
      <c r="C29" s="256"/>
      <c r="D29" s="271"/>
      <c r="E29" s="269"/>
      <c r="F29" s="283"/>
      <c r="G29" s="283"/>
      <c r="H29" s="283"/>
    </row>
    <row r="30" spans="1:8" s="252" customFormat="1">
      <c r="A30" s="254">
        <v>17</v>
      </c>
      <c r="B30" s="277"/>
      <c r="C30" s="256"/>
      <c r="D30" s="271"/>
      <c r="E30" s="269"/>
      <c r="F30" s="283"/>
      <c r="G30" s="283"/>
      <c r="H30" s="283"/>
    </row>
    <row r="31" spans="1:8" s="252" customFormat="1">
      <c r="A31" s="254">
        <v>18</v>
      </c>
      <c r="B31" s="277"/>
      <c r="C31" s="256"/>
      <c r="D31" s="271"/>
      <c r="E31" s="269"/>
      <c r="F31" s="283"/>
      <c r="G31" s="283"/>
      <c r="H31" s="283"/>
    </row>
    <row r="32" spans="1:8" s="252" customFormat="1">
      <c r="A32" s="254">
        <v>19</v>
      </c>
      <c r="B32" s="277"/>
      <c r="C32" s="256"/>
      <c r="D32" s="271"/>
      <c r="E32" s="269"/>
      <c r="F32" s="283"/>
      <c r="G32" s="283"/>
      <c r="H32" s="283"/>
    </row>
    <row r="33" spans="1:8" ht="13.5" thickBot="1">
      <c r="A33" s="19" t="s">
        <v>18</v>
      </c>
      <c r="B33" s="181"/>
      <c r="C33" s="20"/>
      <c r="D33" s="20"/>
      <c r="E33" s="180">
        <f>SUM(E14:E32)</f>
        <v>0</v>
      </c>
      <c r="F33" s="295"/>
    </row>
    <row r="34" spans="1:8" customFormat="1" ht="13.5" thickTop="1">
      <c r="A34" s="125"/>
      <c r="B34" s="168"/>
      <c r="C34" s="168"/>
      <c r="D34" s="168"/>
      <c r="E34" s="168"/>
      <c r="F34" s="297"/>
      <c r="G34" s="293"/>
      <c r="H34" s="293"/>
    </row>
    <row r="35" spans="1:8" customFormat="1">
      <c r="A35" s="125"/>
      <c r="B35" s="127"/>
      <c r="C35" s="127"/>
      <c r="D35" s="127"/>
      <c r="E35" s="127"/>
      <c r="F35" s="297"/>
      <c r="G35" s="293"/>
      <c r="H35" s="293"/>
    </row>
    <row r="36" spans="1:8" customFormat="1">
      <c r="A36" s="125"/>
      <c r="B36" s="169"/>
      <c r="C36" s="169"/>
      <c r="D36" s="169"/>
      <c r="E36" s="126"/>
      <c r="F36" s="294"/>
      <c r="G36" s="294"/>
      <c r="H36" s="293"/>
    </row>
    <row r="37" spans="1:8" customFormat="1">
      <c r="A37" s="125"/>
      <c r="B37" s="250"/>
      <c r="C37" s="111"/>
      <c r="D37" s="250"/>
      <c r="E37" s="250"/>
      <c r="F37" s="296"/>
      <c r="G37" s="249"/>
      <c r="H37" s="249"/>
    </row>
    <row r="38" spans="1:8" customFormat="1">
      <c r="A38" s="125"/>
      <c r="B38" s="164" t="s">
        <v>4</v>
      </c>
      <c r="C38" s="111"/>
      <c r="D38" s="396" t="s">
        <v>5</v>
      </c>
      <c r="E38" s="396"/>
      <c r="F38" s="248"/>
      <c r="G38" s="291"/>
      <c r="H38" s="249"/>
    </row>
    <row r="39" spans="1:8" customFormat="1">
      <c r="A39" s="125"/>
      <c r="B39" s="199" t="s">
        <v>185</v>
      </c>
      <c r="C39" s="199"/>
      <c r="D39" s="392" t="s">
        <v>185</v>
      </c>
      <c r="E39" s="392"/>
      <c r="F39" s="248"/>
      <c r="G39" s="249"/>
      <c r="H39" s="249"/>
    </row>
    <row r="40" spans="1:8">
      <c r="E40" s="2"/>
    </row>
    <row r="41" spans="1:8">
      <c r="E41" s="2"/>
      <c r="F41" s="249"/>
    </row>
    <row r="42" spans="1:8">
      <c r="E42" s="2"/>
      <c r="F42" s="249"/>
    </row>
  </sheetData>
  <mergeCells count="4">
    <mergeCell ref="D39:E39"/>
    <mergeCell ref="A1:E1"/>
    <mergeCell ref="A2:E2"/>
    <mergeCell ref="D38:E38"/>
  </mergeCells>
  <phoneticPr fontId="0" type="noConversion"/>
  <printOptions horizontalCentered="1"/>
  <pageMargins left="0.78740157480314965" right="0.78740157480314965" top="0.98425196850393704" bottom="0.98425196850393704" header="0.51181102362204722" footer="0.51181102362204722"/>
  <pageSetup paperSize="9" scale="61" orientation="landscape"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sheetPr>
    <pageSetUpPr fitToPage="1"/>
  </sheetPr>
  <dimension ref="A1:I42"/>
  <sheetViews>
    <sheetView workbookViewId="0">
      <selection activeCell="E7" sqref="E7"/>
    </sheetView>
  </sheetViews>
  <sheetFormatPr defaultRowHeight="12.75"/>
  <cols>
    <col min="1" max="1" width="17.42578125" style="21" customWidth="1"/>
    <col min="2" max="2" width="50" style="2" customWidth="1"/>
    <col min="3" max="3" width="10.140625" style="2" bestFit="1" customWidth="1"/>
    <col min="4" max="4" width="24.28515625" style="2" customWidth="1"/>
    <col min="5" max="5" width="14.28515625" style="4" customWidth="1"/>
    <col min="6" max="9" width="9.140625" style="248"/>
    <col min="10" max="16384" width="9.140625" style="2"/>
  </cols>
  <sheetData>
    <row r="1" spans="1:9">
      <c r="A1" s="402" t="s">
        <v>9</v>
      </c>
      <c r="B1" s="407"/>
      <c r="C1" s="407"/>
      <c r="D1" s="407"/>
      <c r="E1" s="407"/>
    </row>
    <row r="2" spans="1:9">
      <c r="A2" s="402" t="s">
        <v>29</v>
      </c>
      <c r="B2" s="407"/>
      <c r="C2" s="407"/>
      <c r="D2" s="407"/>
      <c r="E2" s="407"/>
    </row>
    <row r="3" spans="1:9">
      <c r="A3" s="98"/>
      <c r="B3" s="98"/>
      <c r="C3" s="98"/>
      <c r="D3" s="98"/>
      <c r="E3" s="98"/>
    </row>
    <row r="4" spans="1:9">
      <c r="A4" s="103" t="s">
        <v>47</v>
      </c>
      <c r="B4" s="219"/>
      <c r="C4" s="240" t="str">
        <f>'Relatório de Exec Financ A.1'!B4</f>
        <v>xxx</v>
      </c>
      <c r="D4" s="100"/>
      <c r="E4" s="102"/>
    </row>
    <row r="5" spans="1:9">
      <c r="A5" s="103" t="s">
        <v>48</v>
      </c>
      <c r="B5" s="219"/>
      <c r="C5" s="240" t="str">
        <f>'Relatório de Exec Financ A.1'!B5</f>
        <v>xxx</v>
      </c>
      <c r="D5" s="105"/>
      <c r="E5" s="102"/>
    </row>
    <row r="6" spans="1:9">
      <c r="A6" s="103" t="s">
        <v>49</v>
      </c>
      <c r="B6" s="219"/>
      <c r="C6" s="240" t="str">
        <f>'Relatório de Exec Financ A.1'!B6</f>
        <v>de xx/xx/xxxx até xx/xx/xxxx</v>
      </c>
      <c r="D6" s="107"/>
      <c r="E6" s="131"/>
    </row>
    <row r="7" spans="1:9">
      <c r="A7" s="100" t="s">
        <v>104</v>
      </c>
      <c r="B7" s="219"/>
      <c r="C7" s="240" t="str">
        <f>'Relatório de Exec Financ A.1'!B7</f>
        <v>de xx/xx/xxxx até xx/xx/xxxx</v>
      </c>
      <c r="D7" s="107"/>
      <c r="E7" s="131"/>
    </row>
    <row r="8" spans="1:9">
      <c r="A8" s="109" t="s">
        <v>50</v>
      </c>
      <c r="B8" s="313" t="s">
        <v>187</v>
      </c>
      <c r="C8" s="314"/>
      <c r="D8" s="111"/>
      <c r="E8" s="131"/>
    </row>
    <row r="9" spans="1:9">
      <c r="A9" s="109"/>
      <c r="B9" s="154"/>
      <c r="C9" s="110"/>
      <c r="D9" s="111"/>
      <c r="E9" s="131"/>
    </row>
    <row r="10" spans="1:9" ht="25.5">
      <c r="A10" s="207" t="s">
        <v>32</v>
      </c>
      <c r="B10" s="133" t="s">
        <v>133</v>
      </c>
      <c r="C10" s="137"/>
      <c r="D10" s="134"/>
      <c r="E10" s="135"/>
    </row>
    <row r="11" spans="1:9" ht="18">
      <c r="A11" s="148"/>
      <c r="B11" s="151" t="s">
        <v>132</v>
      </c>
      <c r="C11" s="137"/>
      <c r="D11" s="134"/>
      <c r="E11" s="135"/>
    </row>
    <row r="12" spans="1:9" ht="13.5" thickBot="1">
      <c r="A12" s="138"/>
      <c r="B12" s="139"/>
      <c r="C12" s="137"/>
      <c r="D12" s="134"/>
      <c r="E12" s="135"/>
    </row>
    <row r="13" spans="1:9" ht="26.25" thickTop="1">
      <c r="A13" s="79" t="s">
        <v>30</v>
      </c>
      <c r="B13" s="84" t="s">
        <v>17</v>
      </c>
      <c r="C13" s="190" t="s">
        <v>16</v>
      </c>
      <c r="D13" s="81" t="s">
        <v>11</v>
      </c>
      <c r="E13" s="82" t="s">
        <v>21</v>
      </c>
    </row>
    <row r="14" spans="1:9" s="252" customFormat="1">
      <c r="A14" s="254">
        <v>1</v>
      </c>
      <c r="B14" s="277"/>
      <c r="C14" s="272"/>
      <c r="D14" s="192"/>
      <c r="E14" s="269"/>
      <c r="F14" s="283"/>
      <c r="G14" s="283"/>
      <c r="H14" s="283"/>
      <c r="I14" s="283"/>
    </row>
    <row r="15" spans="1:9" s="252" customFormat="1">
      <c r="A15" s="254">
        <v>2</v>
      </c>
      <c r="B15" s="277"/>
      <c r="C15" s="272"/>
      <c r="D15" s="256"/>
      <c r="E15" s="269"/>
      <c r="F15" s="283"/>
      <c r="G15" s="283"/>
      <c r="H15" s="283"/>
      <c r="I15" s="283"/>
    </row>
    <row r="16" spans="1:9" s="252" customFormat="1">
      <c r="A16" s="254">
        <v>3</v>
      </c>
      <c r="B16" s="277"/>
      <c r="C16" s="272"/>
      <c r="D16" s="256"/>
      <c r="E16" s="269"/>
      <c r="F16" s="283"/>
      <c r="G16" s="283"/>
      <c r="H16" s="283"/>
      <c r="I16" s="283"/>
    </row>
    <row r="17" spans="1:9" s="252" customFormat="1">
      <c r="A17" s="254">
        <v>4</v>
      </c>
      <c r="B17" s="277"/>
      <c r="C17" s="272"/>
      <c r="D17" s="256"/>
      <c r="E17" s="269"/>
      <c r="F17" s="283"/>
      <c r="G17" s="283"/>
      <c r="H17" s="283"/>
      <c r="I17" s="283"/>
    </row>
    <row r="18" spans="1:9" s="252" customFormat="1">
      <c r="A18" s="254">
        <v>5</v>
      </c>
      <c r="B18" s="277"/>
      <c r="C18" s="272"/>
      <c r="D18" s="256"/>
      <c r="E18" s="269"/>
      <c r="F18" s="283"/>
      <c r="G18" s="283"/>
      <c r="H18" s="283"/>
      <c r="I18" s="283"/>
    </row>
    <row r="19" spans="1:9" s="252" customFormat="1">
      <c r="A19" s="254">
        <v>6</v>
      </c>
      <c r="B19" s="277"/>
      <c r="C19" s="272"/>
      <c r="D19" s="256"/>
      <c r="E19" s="269"/>
      <c r="F19" s="283"/>
      <c r="G19" s="283"/>
      <c r="H19" s="283"/>
      <c r="I19" s="283"/>
    </row>
    <row r="20" spans="1:9" s="252" customFormat="1">
      <c r="A20" s="254">
        <v>7</v>
      </c>
      <c r="B20" s="277"/>
      <c r="C20" s="272"/>
      <c r="D20" s="256"/>
      <c r="E20" s="269"/>
      <c r="F20" s="283"/>
      <c r="G20" s="283"/>
      <c r="H20" s="283"/>
      <c r="I20" s="283"/>
    </row>
    <row r="21" spans="1:9" s="252" customFormat="1">
      <c r="A21" s="254">
        <v>8</v>
      </c>
      <c r="B21" s="277"/>
      <c r="C21" s="272"/>
      <c r="D21" s="256"/>
      <c r="E21" s="269"/>
      <c r="F21" s="283"/>
      <c r="G21" s="283"/>
      <c r="H21" s="283"/>
      <c r="I21" s="283"/>
    </row>
    <row r="22" spans="1:9" s="252" customFormat="1">
      <c r="A22" s="254">
        <v>9</v>
      </c>
      <c r="B22" s="277"/>
      <c r="C22" s="272"/>
      <c r="D22" s="256"/>
      <c r="E22" s="269"/>
      <c r="F22" s="283"/>
      <c r="G22" s="283"/>
      <c r="H22" s="283"/>
      <c r="I22" s="283"/>
    </row>
    <row r="23" spans="1:9" s="252" customFormat="1">
      <c r="A23" s="254">
        <v>10</v>
      </c>
      <c r="B23" s="277"/>
      <c r="C23" s="272"/>
      <c r="D23" s="256"/>
      <c r="E23" s="269"/>
      <c r="F23" s="283"/>
      <c r="G23" s="283"/>
      <c r="H23" s="283"/>
      <c r="I23" s="283"/>
    </row>
    <row r="24" spans="1:9" s="252" customFormat="1">
      <c r="A24" s="254">
        <v>11</v>
      </c>
      <c r="B24" s="277"/>
      <c r="C24" s="272"/>
      <c r="D24" s="256"/>
      <c r="E24" s="269"/>
      <c r="F24" s="283"/>
      <c r="G24" s="283"/>
      <c r="H24" s="283"/>
      <c r="I24" s="283"/>
    </row>
    <row r="25" spans="1:9" s="252" customFormat="1">
      <c r="A25" s="254">
        <v>12</v>
      </c>
      <c r="B25" s="277"/>
      <c r="C25" s="272"/>
      <c r="D25" s="256"/>
      <c r="E25" s="269"/>
      <c r="F25" s="283"/>
      <c r="G25" s="283"/>
      <c r="H25" s="283"/>
      <c r="I25" s="283"/>
    </row>
    <row r="26" spans="1:9" s="252" customFormat="1">
      <c r="A26" s="254">
        <v>13</v>
      </c>
      <c r="B26" s="277"/>
      <c r="C26" s="272"/>
      <c r="D26" s="256"/>
      <c r="E26" s="269"/>
      <c r="F26" s="283"/>
      <c r="G26" s="283"/>
      <c r="H26" s="283"/>
      <c r="I26" s="283"/>
    </row>
    <row r="27" spans="1:9" s="252" customFormat="1">
      <c r="A27" s="254">
        <v>14</v>
      </c>
      <c r="B27" s="277"/>
      <c r="C27" s="272"/>
      <c r="D27" s="256"/>
      <c r="E27" s="269"/>
      <c r="F27" s="283"/>
      <c r="G27" s="283"/>
      <c r="H27" s="283"/>
      <c r="I27" s="283"/>
    </row>
    <row r="28" spans="1:9" s="252" customFormat="1">
      <c r="A28" s="254">
        <v>15</v>
      </c>
      <c r="B28" s="277"/>
      <c r="C28" s="272"/>
      <c r="D28" s="256"/>
      <c r="E28" s="269"/>
      <c r="F28" s="283"/>
      <c r="G28" s="283"/>
      <c r="H28" s="283"/>
      <c r="I28" s="283"/>
    </row>
    <row r="29" spans="1:9" s="252" customFormat="1">
      <c r="A29" s="254">
        <v>16</v>
      </c>
      <c r="B29" s="277"/>
      <c r="C29" s="272"/>
      <c r="D29" s="256"/>
      <c r="E29" s="269"/>
      <c r="F29" s="283"/>
      <c r="G29" s="283"/>
      <c r="H29" s="283"/>
      <c r="I29" s="283"/>
    </row>
    <row r="30" spans="1:9" s="252" customFormat="1">
      <c r="A30" s="254">
        <v>17</v>
      </c>
      <c r="B30" s="277"/>
      <c r="C30" s="272"/>
      <c r="D30" s="256"/>
      <c r="E30" s="269"/>
      <c r="F30" s="283"/>
      <c r="G30" s="283"/>
      <c r="H30" s="283"/>
      <c r="I30" s="283"/>
    </row>
    <row r="31" spans="1:9" s="252" customFormat="1">
      <c r="A31" s="254">
        <v>18</v>
      </c>
      <c r="B31" s="277"/>
      <c r="C31" s="272"/>
      <c r="D31" s="256"/>
      <c r="E31" s="269"/>
      <c r="F31" s="283"/>
      <c r="G31" s="283"/>
      <c r="H31" s="283"/>
      <c r="I31" s="283"/>
    </row>
    <row r="32" spans="1:9" s="252" customFormat="1">
      <c r="A32" s="254">
        <v>19</v>
      </c>
      <c r="B32" s="277"/>
      <c r="C32" s="272"/>
      <c r="D32" s="256"/>
      <c r="E32" s="269"/>
      <c r="F32" s="283"/>
      <c r="G32" s="283"/>
      <c r="H32" s="283"/>
      <c r="I32" s="283"/>
    </row>
    <row r="33" spans="1:9" s="252" customFormat="1" ht="13.5" thickBot="1">
      <c r="A33" s="298" t="s">
        <v>18</v>
      </c>
      <c r="B33" s="426"/>
      <c r="C33" s="427"/>
      <c r="D33" s="299"/>
      <c r="E33" s="300">
        <f>SUM(E14:E32)</f>
        <v>0</v>
      </c>
      <c r="F33" s="301"/>
      <c r="G33" s="283"/>
      <c r="H33" s="283"/>
      <c r="I33" s="283"/>
    </row>
    <row r="34" spans="1:9" customFormat="1" ht="13.5" thickTop="1">
      <c r="A34" s="125"/>
      <c r="B34" s="168"/>
      <c r="C34" s="168"/>
      <c r="D34" s="198"/>
      <c r="E34" s="167"/>
      <c r="F34" s="292"/>
      <c r="G34" s="293"/>
      <c r="H34" s="293"/>
      <c r="I34" s="293"/>
    </row>
    <row r="35" spans="1:9" customFormat="1">
      <c r="A35" s="125"/>
      <c r="B35" s="127"/>
      <c r="C35" s="127"/>
      <c r="D35" s="198"/>
      <c r="E35" s="167"/>
      <c r="F35" s="292"/>
      <c r="G35" s="293"/>
      <c r="H35" s="293"/>
      <c r="I35" s="293"/>
    </row>
    <row r="36" spans="1:9" customFormat="1">
      <c r="A36" s="125"/>
      <c r="B36" s="169"/>
      <c r="C36" s="169"/>
      <c r="D36" s="169"/>
      <c r="E36" s="126"/>
      <c r="F36" s="294"/>
      <c r="G36" s="294"/>
      <c r="H36" s="293"/>
      <c r="I36" s="293"/>
    </row>
    <row r="37" spans="1:9" customFormat="1">
      <c r="A37" s="125"/>
      <c r="B37" s="250"/>
      <c r="C37" s="111"/>
      <c r="D37" s="250"/>
      <c r="E37" s="250"/>
      <c r="F37" s="296"/>
      <c r="G37" s="249"/>
      <c r="H37" s="249"/>
      <c r="I37" s="293"/>
    </row>
    <row r="38" spans="1:9" customFormat="1">
      <c r="A38" s="125"/>
      <c r="B38" s="164" t="s">
        <v>4</v>
      </c>
      <c r="C38" s="111"/>
      <c r="D38" s="396" t="s">
        <v>5</v>
      </c>
      <c r="E38" s="396"/>
      <c r="F38" s="248"/>
      <c r="G38" s="291"/>
      <c r="H38" s="249"/>
      <c r="I38" s="293"/>
    </row>
    <row r="39" spans="1:9" customFormat="1">
      <c r="A39" s="125"/>
      <c r="B39" s="199" t="s">
        <v>185</v>
      </c>
      <c r="C39" s="199"/>
      <c r="D39" s="392" t="s">
        <v>185</v>
      </c>
      <c r="E39" s="392"/>
      <c r="F39" s="248"/>
      <c r="G39" s="249"/>
      <c r="H39" s="249"/>
      <c r="I39" s="293"/>
    </row>
    <row r="40" spans="1:9">
      <c r="E40" s="2"/>
    </row>
    <row r="41" spans="1:9">
      <c r="E41" s="2"/>
      <c r="F41" s="249"/>
    </row>
    <row r="42" spans="1:9">
      <c r="E42" s="2"/>
      <c r="F42" s="249"/>
    </row>
  </sheetData>
  <mergeCells count="5">
    <mergeCell ref="D38:E38"/>
    <mergeCell ref="D39:E39"/>
    <mergeCell ref="A1:E1"/>
    <mergeCell ref="A2:E2"/>
    <mergeCell ref="B33:C33"/>
  </mergeCells>
  <phoneticPr fontId="0" type="noConversion"/>
  <printOptions horizontalCentered="1"/>
  <pageMargins left="0.78740157480314965" right="0.78740157480314965" top="0.98425196850393704" bottom="0.98425196850393704" header="0.51181102362204722" footer="0.51181102362204722"/>
  <pageSetup paperSize="9" scale="61"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K52"/>
  <sheetViews>
    <sheetView workbookViewId="0">
      <selection activeCell="I48" sqref="I48"/>
    </sheetView>
  </sheetViews>
  <sheetFormatPr defaultColWidth="5.85546875" defaultRowHeight="12.75"/>
  <cols>
    <col min="1" max="1" width="48" style="22" bestFit="1" customWidth="1"/>
    <col min="2" max="4" width="14.28515625" style="22" customWidth="1"/>
    <col min="5" max="5" width="16.7109375" style="22" customWidth="1"/>
    <col min="6" max="6" width="14.28515625" style="229" customWidth="1"/>
    <col min="7" max="7" width="5.85546875" style="289" customWidth="1"/>
    <col min="8" max="16384" width="5.85546875" style="22"/>
  </cols>
  <sheetData>
    <row r="1" spans="1:9">
      <c r="A1" s="389" t="s">
        <v>82</v>
      </c>
      <c r="B1" s="389"/>
      <c r="C1" s="389"/>
      <c r="D1" s="389"/>
      <c r="E1" s="389"/>
      <c r="F1" s="98"/>
      <c r="G1" s="284"/>
      <c r="H1" s="220"/>
    </row>
    <row r="2" spans="1:9">
      <c r="A2" s="389" t="s">
        <v>61</v>
      </c>
      <c r="B2" s="389"/>
      <c r="C2" s="389"/>
      <c r="D2" s="389"/>
      <c r="E2" s="389"/>
      <c r="F2" s="98"/>
      <c r="G2" s="284"/>
      <c r="H2" s="220"/>
    </row>
    <row r="3" spans="1:9" ht="7.5" customHeight="1">
      <c r="A3" s="236"/>
      <c r="B3" s="236"/>
      <c r="C3" s="236"/>
      <c r="D3" s="237"/>
      <c r="E3" s="238"/>
      <c r="F3" s="221"/>
      <c r="G3" s="284"/>
      <c r="H3" s="220"/>
    </row>
    <row r="4" spans="1:9">
      <c r="A4" s="239" t="s">
        <v>47</v>
      </c>
      <c r="B4" s="239"/>
      <c r="C4" s="240" t="str">
        <f>'Relatório de Exec Financ A.1'!B4</f>
        <v>xxx</v>
      </c>
      <c r="D4" s="241"/>
      <c r="E4" s="241"/>
      <c r="F4" s="102"/>
      <c r="G4" s="285"/>
    </row>
    <row r="5" spans="1:9">
      <c r="A5" s="239" t="s">
        <v>48</v>
      </c>
      <c r="B5" s="239"/>
      <c r="C5" s="240" t="str">
        <f>'Relatório de Exec Financ A.1'!B5</f>
        <v>xxx</v>
      </c>
      <c r="D5" s="242"/>
      <c r="E5" s="242"/>
      <c r="F5" s="22"/>
      <c r="G5" s="286"/>
    </row>
    <row r="6" spans="1:9">
      <c r="A6" s="239" t="s">
        <v>49</v>
      </c>
      <c r="B6" s="239"/>
      <c r="C6" s="240" t="str">
        <f>'Relatório de Exec Financ A.1'!B6</f>
        <v>de xx/xx/xxxx até xx/xx/xxxx</v>
      </c>
      <c r="D6" s="243"/>
      <c r="E6" s="244"/>
      <c r="F6" s="108"/>
      <c r="G6" s="287"/>
      <c r="H6" s="58"/>
      <c r="I6" s="59"/>
    </row>
    <row r="7" spans="1:9">
      <c r="A7" s="245" t="s">
        <v>104</v>
      </c>
      <c r="B7" s="245"/>
      <c r="C7" s="240" t="str">
        <f>'Relatório de Exec Financ A.1'!B7</f>
        <v>de xx/xx/xxxx até xx/xx/xxxx</v>
      </c>
      <c r="D7" s="243"/>
      <c r="E7" s="244"/>
      <c r="F7" s="22"/>
      <c r="G7" s="287"/>
      <c r="H7" s="3"/>
      <c r="I7" s="59"/>
    </row>
    <row r="8" spans="1:9">
      <c r="A8" s="246" t="s">
        <v>50</v>
      </c>
      <c r="B8" s="246"/>
      <c r="C8" s="235"/>
      <c r="D8" s="244"/>
      <c r="E8" s="247"/>
      <c r="F8" s="106"/>
      <c r="G8" s="288"/>
      <c r="H8" s="3"/>
      <c r="I8" s="59"/>
    </row>
    <row r="9" spans="1:9">
      <c r="A9" s="246" t="s">
        <v>177</v>
      </c>
      <c r="B9" s="246"/>
      <c r="C9" s="235" t="s">
        <v>136</v>
      </c>
      <c r="D9" s="244"/>
      <c r="E9" s="247"/>
      <c r="F9" s="106"/>
      <c r="G9" s="288"/>
      <c r="H9" s="3"/>
      <c r="I9" s="59"/>
    </row>
    <row r="10" spans="1:9" ht="7.5" customHeight="1" thickBot="1">
      <c r="A10" s="106"/>
      <c r="B10" s="106"/>
      <c r="C10" s="106"/>
      <c r="D10" s="106"/>
      <c r="E10" s="106"/>
      <c r="F10" s="222"/>
    </row>
    <row r="11" spans="1:9" ht="14.25" thickTop="1" thickBot="1">
      <c r="A11" s="86" t="s">
        <v>127</v>
      </c>
      <c r="B11" s="390" t="s">
        <v>109</v>
      </c>
      <c r="C11" s="390"/>
      <c r="D11" s="391"/>
      <c r="E11" s="353"/>
      <c r="F11" s="106"/>
    </row>
    <row r="12" spans="1:9" ht="39" thickTop="1">
      <c r="A12" s="208" t="s">
        <v>56</v>
      </c>
      <c r="B12" s="63" t="s">
        <v>57</v>
      </c>
      <c r="C12" s="63" t="s">
        <v>126</v>
      </c>
      <c r="D12" s="63" t="s">
        <v>58</v>
      </c>
      <c r="E12" s="341" t="s">
        <v>1</v>
      </c>
      <c r="F12" s="106"/>
    </row>
    <row r="13" spans="1:9">
      <c r="A13" s="352" t="s">
        <v>22</v>
      </c>
      <c r="B13" s="60">
        <f>SUM(B14:B22)</f>
        <v>0</v>
      </c>
      <c r="C13" s="60">
        <f>SUM(C14:C22)</f>
        <v>0</v>
      </c>
      <c r="D13" s="340">
        <f>SUM(D14:D22)</f>
        <v>0</v>
      </c>
      <c r="E13" s="201">
        <f>SUM(E14:E22)</f>
        <v>0</v>
      </c>
      <c r="F13" s="106"/>
    </row>
    <row r="14" spans="1:9">
      <c r="A14" s="343" t="s">
        <v>192</v>
      </c>
      <c r="B14" s="61"/>
      <c r="C14" s="61">
        <f>'Pagamento de Pessoal'!J41</f>
        <v>0</v>
      </c>
      <c r="D14" s="342">
        <f>C14+B14</f>
        <v>0</v>
      </c>
      <c r="E14" s="223"/>
      <c r="F14" s="106"/>
    </row>
    <row r="15" spans="1:9">
      <c r="A15" s="343" t="s">
        <v>105</v>
      </c>
      <c r="B15" s="61"/>
      <c r="C15" s="61">
        <f>'Elemento de Despesa 11.12'!I41</f>
        <v>0</v>
      </c>
      <c r="D15" s="342">
        <f>C15+B15</f>
        <v>0</v>
      </c>
      <c r="E15" s="223"/>
      <c r="F15" s="106"/>
    </row>
    <row r="16" spans="1:9">
      <c r="A16" s="343" t="s">
        <v>53</v>
      </c>
      <c r="B16" s="61"/>
      <c r="C16" s="61">
        <f>'Elemento de Despesa 13'!J41</f>
        <v>0</v>
      </c>
      <c r="D16" s="342">
        <f t="shared" ref="D16:D24" si="0">C16+B16</f>
        <v>0</v>
      </c>
      <c r="E16" s="223"/>
      <c r="F16" s="106"/>
    </row>
    <row r="17" spans="1:6">
      <c r="A17" s="343" t="s">
        <v>52</v>
      </c>
      <c r="B17" s="61"/>
      <c r="C17" s="61">
        <f>'Elemento de Despesa 14.15'!L41</f>
        <v>0</v>
      </c>
      <c r="D17" s="342">
        <f t="shared" si="0"/>
        <v>0</v>
      </c>
      <c r="E17" s="223"/>
      <c r="F17" s="106"/>
    </row>
    <row r="18" spans="1:6">
      <c r="A18" s="343" t="s">
        <v>92</v>
      </c>
      <c r="B18" s="61"/>
      <c r="C18" s="61">
        <f>'Elemento de Despesa 18_20'!I41</f>
        <v>0</v>
      </c>
      <c r="D18" s="342">
        <f t="shared" si="0"/>
        <v>0</v>
      </c>
      <c r="E18" s="223"/>
      <c r="F18" s="106"/>
    </row>
    <row r="19" spans="1:6">
      <c r="A19" s="343" t="s">
        <v>23</v>
      </c>
      <c r="B19" s="61"/>
      <c r="C19" s="61">
        <f>'Elemento de Despesa 30'!I41</f>
        <v>0</v>
      </c>
      <c r="D19" s="342">
        <f t="shared" si="0"/>
        <v>0</v>
      </c>
      <c r="E19" s="223"/>
      <c r="F19" s="106"/>
    </row>
    <row r="20" spans="1:6">
      <c r="A20" s="343" t="s">
        <v>81</v>
      </c>
      <c r="B20" s="61"/>
      <c r="C20" s="61">
        <f>'Elemento de Despesa 33'!L41</f>
        <v>0</v>
      </c>
      <c r="D20" s="342">
        <f t="shared" si="0"/>
        <v>0</v>
      </c>
      <c r="E20" s="223"/>
      <c r="F20" s="106"/>
    </row>
    <row r="21" spans="1:6">
      <c r="A21" s="343" t="s">
        <v>106</v>
      </c>
      <c r="B21" s="61"/>
      <c r="C21" s="61">
        <f>'Elemento de Despesa 36'!I41</f>
        <v>0</v>
      </c>
      <c r="D21" s="342">
        <f t="shared" si="0"/>
        <v>0</v>
      </c>
      <c r="E21" s="223"/>
      <c r="F21" s="106"/>
    </row>
    <row r="22" spans="1:6">
      <c r="A22" s="343" t="s">
        <v>107</v>
      </c>
      <c r="B22" s="60">
        <f>B24+B23</f>
        <v>0</v>
      </c>
      <c r="C22" s="60">
        <f>C24+C23</f>
        <v>0</v>
      </c>
      <c r="D22" s="340">
        <f>D24+D23</f>
        <v>0</v>
      </c>
      <c r="E22" s="201">
        <f>E24+E23</f>
        <v>0</v>
      </c>
      <c r="F22" s="106"/>
    </row>
    <row r="23" spans="1:6">
      <c r="A23" s="344" t="s">
        <v>108</v>
      </c>
      <c r="B23" s="61"/>
      <c r="C23" s="61">
        <f>'Elemento de Despesa 39a'!K42</f>
        <v>0</v>
      </c>
      <c r="D23" s="342">
        <f t="shared" si="0"/>
        <v>0</v>
      </c>
      <c r="E23" s="223"/>
      <c r="F23" s="106"/>
    </row>
    <row r="24" spans="1:6">
      <c r="A24" s="345" t="s">
        <v>60</v>
      </c>
      <c r="B24" s="61"/>
      <c r="C24" s="61">
        <f>'Elemento de Despesa 39b'!I42</f>
        <v>0</v>
      </c>
      <c r="D24" s="342">
        <f t="shared" si="0"/>
        <v>0</v>
      </c>
      <c r="E24" s="223"/>
      <c r="F24" s="106"/>
    </row>
    <row r="25" spans="1:6">
      <c r="A25" s="346" t="s">
        <v>24</v>
      </c>
      <c r="B25" s="60">
        <f>B26+B29</f>
        <v>0</v>
      </c>
      <c r="C25" s="60">
        <f>C26+C29</f>
        <v>0</v>
      </c>
      <c r="D25" s="340">
        <f>D26+D29</f>
        <v>0</v>
      </c>
      <c r="E25" s="223">
        <f>E26+E29</f>
        <v>0</v>
      </c>
      <c r="F25" s="106"/>
    </row>
    <row r="26" spans="1:6">
      <c r="A26" s="347" t="s">
        <v>25</v>
      </c>
      <c r="B26" s="60">
        <f>B28+B27</f>
        <v>0</v>
      </c>
      <c r="C26" s="60">
        <f>C28+C27</f>
        <v>0</v>
      </c>
      <c r="D26" s="340">
        <f>D28+D27</f>
        <v>0</v>
      </c>
      <c r="E26" s="201">
        <f>E28+E27</f>
        <v>0</v>
      </c>
      <c r="F26" s="106"/>
    </row>
    <row r="27" spans="1:6">
      <c r="A27" s="344" t="s">
        <v>72</v>
      </c>
      <c r="B27" s="61"/>
      <c r="C27" s="61">
        <f>'Elemento de Despesa 51a'!I42</f>
        <v>0</v>
      </c>
      <c r="D27" s="342">
        <f>C27+B27</f>
        <v>0</v>
      </c>
      <c r="E27" s="223"/>
      <c r="F27" s="106"/>
    </row>
    <row r="28" spans="1:6">
      <c r="A28" s="348" t="s">
        <v>73</v>
      </c>
      <c r="B28" s="61"/>
      <c r="C28" s="61">
        <f>'Elemento de Despesa 51b'!I42</f>
        <v>0</v>
      </c>
      <c r="D28" s="342">
        <f>C28+B28</f>
        <v>0</v>
      </c>
      <c r="E28" s="223"/>
      <c r="F28" s="106"/>
    </row>
    <row r="29" spans="1:6">
      <c r="A29" s="349" t="s">
        <v>78</v>
      </c>
      <c r="B29" s="60">
        <f>B30+B31</f>
        <v>0</v>
      </c>
      <c r="C29" s="60">
        <f>C30+C31</f>
        <v>0</v>
      </c>
      <c r="D29" s="340">
        <f>D30+D31</f>
        <v>0</v>
      </c>
      <c r="E29" s="201">
        <f>E30+E31</f>
        <v>0</v>
      </c>
      <c r="F29" s="106"/>
    </row>
    <row r="30" spans="1:6">
      <c r="A30" s="350" t="s">
        <v>76</v>
      </c>
      <c r="B30" s="61"/>
      <c r="C30" s="61">
        <f>'Elemento de Despesa 52a'!I42</f>
        <v>0</v>
      </c>
      <c r="D30" s="342">
        <f>C30+B30</f>
        <v>0</v>
      </c>
      <c r="E30" s="223"/>
      <c r="F30" s="106"/>
    </row>
    <row r="31" spans="1:6">
      <c r="A31" s="351" t="s">
        <v>77</v>
      </c>
      <c r="B31" s="61"/>
      <c r="C31" s="61">
        <f>'Elemento de Despesa 52b'!I42</f>
        <v>0</v>
      </c>
      <c r="D31" s="342">
        <f>C31+B31</f>
        <v>0</v>
      </c>
      <c r="E31" s="223"/>
      <c r="F31" s="106"/>
    </row>
    <row r="32" spans="1:6" ht="13.5" thickBot="1">
      <c r="A32" s="25" t="s">
        <v>62</v>
      </c>
      <c r="B32" s="233">
        <f>B13+B25</f>
        <v>0</v>
      </c>
      <c r="C32" s="62">
        <f>C13+C25</f>
        <v>0</v>
      </c>
      <c r="D32" s="62">
        <f>D13+D25</f>
        <v>0</v>
      </c>
      <c r="E32" s="202">
        <f>E13+E25</f>
        <v>0</v>
      </c>
      <c r="F32" s="106"/>
    </row>
    <row r="33" spans="1:11" ht="7.5" customHeight="1" thickTop="1" thickBot="1">
      <c r="A33" s="112"/>
      <c r="B33" s="112"/>
      <c r="C33" s="113"/>
      <c r="D33" s="113"/>
      <c r="E33" s="113"/>
      <c r="F33" s="113"/>
    </row>
    <row r="34" spans="1:11" ht="13.5" thickTop="1">
      <c r="A34" s="86" t="s">
        <v>110</v>
      </c>
      <c r="B34" s="87">
        <f>B35+B36</f>
        <v>0</v>
      </c>
      <c r="C34" s="87">
        <f>C35+C36</f>
        <v>0</v>
      </c>
      <c r="D34" s="88">
        <f>B34+C34</f>
        <v>0</v>
      </c>
      <c r="E34" s="106"/>
      <c r="F34" s="106"/>
    </row>
    <row r="35" spans="1:11">
      <c r="A35" s="23" t="s">
        <v>111</v>
      </c>
      <c r="B35" s="61"/>
      <c r="C35" s="61"/>
      <c r="D35" s="65">
        <f>B35+C35</f>
        <v>0</v>
      </c>
      <c r="E35" s="106"/>
      <c r="F35" s="106"/>
    </row>
    <row r="36" spans="1:11" ht="13.5" thickBot="1">
      <c r="A36" s="26" t="s">
        <v>112</v>
      </c>
      <c r="B36" s="66"/>
      <c r="C36" s="67"/>
      <c r="D36" s="68">
        <f>B36+C36</f>
        <v>0</v>
      </c>
      <c r="E36" s="106"/>
      <c r="F36" s="106"/>
    </row>
    <row r="37" spans="1:11" ht="7.5" customHeight="1" thickTop="1" thickBot="1">
      <c r="A37" s="114"/>
      <c r="B37" s="115"/>
      <c r="C37" s="115"/>
      <c r="D37" s="115"/>
      <c r="E37" s="106"/>
      <c r="F37" s="106"/>
    </row>
    <row r="38" spans="1:11" ht="14.25" thickTop="1" thickBot="1">
      <c r="A38" s="89" t="s">
        <v>93</v>
      </c>
      <c r="B38" s="90">
        <f>B34-B32</f>
        <v>0</v>
      </c>
      <c r="C38" s="171"/>
      <c r="D38" s="91">
        <f>D34-D32</f>
        <v>0</v>
      </c>
      <c r="E38" s="222"/>
      <c r="F38" s="106"/>
    </row>
    <row r="39" spans="1:11" ht="7.5" customHeight="1" thickTop="1" thickBot="1">
      <c r="A39" s="112"/>
      <c r="B39" s="116"/>
      <c r="C39" s="116"/>
      <c r="D39" s="115"/>
      <c r="E39" s="106"/>
      <c r="F39" s="222"/>
    </row>
    <row r="40" spans="1:11" ht="13.5" thickTop="1">
      <c r="A40" s="86" t="s">
        <v>113</v>
      </c>
      <c r="B40" s="92">
        <f>B41+B42-B43</f>
        <v>0</v>
      </c>
      <c r="C40" s="121"/>
      <c r="D40" s="225"/>
      <c r="E40" s="222"/>
      <c r="F40" s="106"/>
    </row>
    <row r="41" spans="1:11">
      <c r="A41" s="24" t="s">
        <v>114</v>
      </c>
      <c r="B41" s="69">
        <f>'Conciliação Bancária A.3'!C15</f>
        <v>0</v>
      </c>
      <c r="C41" s="121"/>
      <c r="D41" s="225"/>
      <c r="E41" s="222"/>
      <c r="F41" s="106"/>
    </row>
    <row r="42" spans="1:11">
      <c r="A42" s="24" t="s">
        <v>115</v>
      </c>
      <c r="B42" s="69">
        <f>'Conciliação Bancária A.3'!C23:C23</f>
        <v>0</v>
      </c>
      <c r="C42" s="121"/>
      <c r="D42" s="225"/>
      <c r="E42" s="222"/>
      <c r="F42" s="106"/>
    </row>
    <row r="43" spans="1:11" ht="13.5" thickBot="1">
      <c r="A43" s="25" t="s">
        <v>116</v>
      </c>
      <c r="B43" s="70">
        <f>'Conciliação Bancária A.3'!C31:C31</f>
        <v>0</v>
      </c>
      <c r="C43" s="121"/>
      <c r="D43" s="225"/>
      <c r="E43" s="222"/>
      <c r="F43" s="106"/>
    </row>
    <row r="44" spans="1:11" ht="7.5" customHeight="1" thickTop="1" thickBot="1">
      <c r="A44" s="117"/>
      <c r="B44" s="118"/>
      <c r="C44" s="119"/>
      <c r="D44" s="120"/>
      <c r="E44" s="222"/>
      <c r="F44" s="106"/>
    </row>
    <row r="45" spans="1:11" ht="14.25" thickTop="1" thickBot="1">
      <c r="A45" s="89" t="s">
        <v>94</v>
      </c>
      <c r="B45" s="93"/>
      <c r="C45" s="200"/>
      <c r="D45" s="226"/>
      <c r="E45" s="226"/>
      <c r="F45" s="120"/>
    </row>
    <row r="46" spans="1:11" s="2" customFormat="1" ht="13.5" thickTop="1">
      <c r="A46" s="168"/>
      <c r="B46" s="196"/>
      <c r="C46" s="227"/>
      <c r="D46" s="227"/>
      <c r="E46" s="227"/>
      <c r="F46" s="227"/>
      <c r="G46" s="289"/>
      <c r="H46" s="22"/>
      <c r="I46" s="22"/>
      <c r="J46" s="22"/>
      <c r="K46" s="22"/>
    </row>
    <row r="47" spans="1:11" s="2" customFormat="1">
      <c r="A47" s="127"/>
      <c r="B47" s="198"/>
      <c r="C47" s="227"/>
      <c r="D47" s="227"/>
      <c r="E47" s="227"/>
      <c r="F47" s="227"/>
      <c r="G47" s="289"/>
      <c r="H47" s="22"/>
      <c r="I47" s="22"/>
      <c r="J47" s="22"/>
      <c r="K47" s="22"/>
    </row>
    <row r="48" spans="1:11" s="2" customFormat="1">
      <c r="A48" s="122"/>
      <c r="B48" s="228"/>
      <c r="C48" s="147"/>
      <c r="D48" s="147"/>
      <c r="E48" s="147"/>
      <c r="F48" s="147"/>
      <c r="G48" s="289"/>
      <c r="H48" s="22"/>
      <c r="I48" s="22"/>
      <c r="J48" s="22"/>
      <c r="K48" s="22"/>
    </row>
    <row r="49" spans="1:11" s="2" customFormat="1">
      <c r="A49" s="111" t="s">
        <v>3</v>
      </c>
      <c r="B49" s="147"/>
      <c r="C49" s="111" t="s">
        <v>6</v>
      </c>
      <c r="D49" s="147"/>
      <c r="E49" s="147"/>
      <c r="F49" s="147"/>
      <c r="G49" s="289"/>
      <c r="H49" s="22"/>
      <c r="I49" s="22"/>
      <c r="J49" s="22"/>
      <c r="K49" s="22"/>
    </row>
    <row r="50" spans="1:11" s="2" customFormat="1">
      <c r="A50" s="164" t="s">
        <v>4</v>
      </c>
      <c r="B50" s="234"/>
      <c r="C50" s="164" t="s">
        <v>5</v>
      </c>
      <c r="D50" s="234"/>
      <c r="E50" s="147"/>
      <c r="F50" s="147"/>
      <c r="G50" s="289"/>
      <c r="H50" s="22"/>
      <c r="I50" s="22"/>
      <c r="J50" s="22"/>
      <c r="K50" s="22"/>
    </row>
    <row r="51" spans="1:11" s="2" customFormat="1">
      <c r="A51" s="199" t="s">
        <v>185</v>
      </c>
      <c r="B51" s="147"/>
      <c r="C51" s="199" t="s">
        <v>185</v>
      </c>
      <c r="D51" s="147"/>
      <c r="E51" s="147"/>
      <c r="F51" s="147"/>
      <c r="G51" s="289"/>
    </row>
    <row r="52" spans="1:11">
      <c r="C52" s="229"/>
      <c r="F52" s="22"/>
    </row>
  </sheetData>
  <mergeCells count="3">
    <mergeCell ref="A1:E1"/>
    <mergeCell ref="A2:E2"/>
    <mergeCell ref="B11:D11"/>
  </mergeCells>
  <phoneticPr fontId="0" type="noConversion"/>
  <dataValidations disablePrompts="1" xWindow="452" yWindow="320" count="4">
    <dataValidation allowBlank="1" showInputMessage="1" showErrorMessage="1" promptTitle="Atenção!" prompt="O valor é inserido automaticamente após o preenchimento do Balancete Financeiro de Receitas" sqref="C39"/>
    <dataValidation allowBlank="1" showInputMessage="1" showErrorMessage="1" promptTitle="Não Preencher!" prompt="Valor será transportado da Conciliação Bancária." sqref="C44 B40:B43"/>
    <dataValidation allowBlank="1" showInputMessage="1" showErrorMessage="1" promptTitle="Não preencher!" prompt="Cálculo automático." sqref="D25:D26 C33:E33 B29:C32 D32:E32 B22:E22 E26 B25:C27 D29:E29 B13 C13:C14 E13:E14 D13"/>
    <dataValidation allowBlank="1" showInputMessage="1" showErrorMessage="1" promptTitle="Não Preencher!" prompt="Valor será transportado do Detalhamento de Receita." sqref="C37"/>
  </dataValidations>
  <printOptions horizontalCentered="1"/>
  <pageMargins left="0.59055118110236227" right="0.59055118110236227" top="0.32" bottom="0.18" header="0.22" footer="0.18"/>
  <pageSetup paperSize="9" scale="89" orientation="landscape"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dimension ref="A1:H42"/>
  <sheetViews>
    <sheetView workbookViewId="0">
      <selection activeCell="E6" sqref="E6"/>
    </sheetView>
  </sheetViews>
  <sheetFormatPr defaultRowHeight="12.75"/>
  <cols>
    <col min="1" max="1" width="17.42578125" style="21" customWidth="1"/>
    <col min="2" max="2" width="50" style="2" customWidth="1"/>
    <col min="3" max="3" width="10.140625" style="2" bestFit="1" customWidth="1"/>
    <col min="4" max="4" width="24.28515625" style="2" customWidth="1"/>
    <col min="5" max="5" width="14.28515625" style="4" customWidth="1"/>
    <col min="6" max="8" width="9.140625" style="248"/>
    <col min="9" max="16384" width="9.140625" style="2"/>
  </cols>
  <sheetData>
    <row r="1" spans="1:8">
      <c r="A1" s="402" t="s">
        <v>9</v>
      </c>
      <c r="B1" s="407"/>
      <c r="C1" s="407"/>
      <c r="D1" s="407"/>
      <c r="E1" s="407"/>
    </row>
    <row r="2" spans="1:8">
      <c r="A2" s="402" t="s">
        <v>29</v>
      </c>
      <c r="B2" s="407"/>
      <c r="C2" s="407"/>
      <c r="D2" s="407"/>
      <c r="E2" s="407"/>
    </row>
    <row r="3" spans="1:8">
      <c r="A3" s="98"/>
      <c r="B3" s="98"/>
      <c r="C3" s="98"/>
      <c r="D3" s="98"/>
      <c r="E3" s="98"/>
    </row>
    <row r="4" spans="1:8">
      <c r="A4" s="103" t="s">
        <v>47</v>
      </c>
      <c r="B4" s="219"/>
      <c r="C4" s="240" t="str">
        <f>'Relatório de Exec Financ A.1'!B4</f>
        <v>xxx</v>
      </c>
      <c r="D4" s="100"/>
      <c r="E4" s="102"/>
    </row>
    <row r="5" spans="1:8">
      <c r="A5" s="103" t="s">
        <v>48</v>
      </c>
      <c r="B5" s="219"/>
      <c r="C5" s="240" t="str">
        <f>'Relatório de Exec Financ A.1'!B5</f>
        <v>xxx</v>
      </c>
      <c r="D5" s="105"/>
      <c r="E5" s="102"/>
    </row>
    <row r="6" spans="1:8">
      <c r="A6" s="103" t="s">
        <v>49</v>
      </c>
      <c r="B6" s="219"/>
      <c r="C6" s="240" t="str">
        <f>'Relatório de Exec Financ A.1'!B6</f>
        <v>de xx/xx/xxxx até xx/xx/xxxx</v>
      </c>
      <c r="D6" s="107"/>
      <c r="E6" s="131"/>
    </row>
    <row r="7" spans="1:8">
      <c r="A7" s="100" t="s">
        <v>104</v>
      </c>
      <c r="B7" s="219"/>
      <c r="C7" s="240" t="str">
        <f>'Relatório de Exec Financ A.1'!B7</f>
        <v>de xx/xx/xxxx até xx/xx/xxxx</v>
      </c>
      <c r="D7" s="107"/>
      <c r="E7" s="131"/>
    </row>
    <row r="8" spans="1:8">
      <c r="A8" s="109" t="s">
        <v>50</v>
      </c>
      <c r="B8" s="313" t="s">
        <v>187</v>
      </c>
      <c r="C8" s="314"/>
      <c r="D8" s="111"/>
      <c r="E8" s="131"/>
    </row>
    <row r="9" spans="1:8">
      <c r="A9" s="109"/>
      <c r="B9" s="154"/>
      <c r="C9" s="110"/>
      <c r="D9" s="111"/>
      <c r="E9" s="131"/>
    </row>
    <row r="10" spans="1:8" ht="25.5">
      <c r="A10" s="207" t="s">
        <v>32</v>
      </c>
      <c r="B10" s="133" t="s">
        <v>133</v>
      </c>
      <c r="C10" s="137"/>
      <c r="D10" s="134"/>
      <c r="E10" s="135"/>
    </row>
    <row r="11" spans="1:8" ht="18">
      <c r="A11" s="148"/>
      <c r="B11" s="151" t="s">
        <v>134</v>
      </c>
      <c r="C11" s="137"/>
      <c r="D11" s="134"/>
      <c r="E11" s="135"/>
    </row>
    <row r="12" spans="1:8" ht="13.5" thickBot="1">
      <c r="A12" s="138"/>
      <c r="B12" s="139"/>
      <c r="C12" s="137"/>
      <c r="D12" s="134"/>
      <c r="E12" s="135"/>
    </row>
    <row r="13" spans="1:8" ht="26.25" thickTop="1">
      <c r="A13" s="79" t="s">
        <v>30</v>
      </c>
      <c r="B13" s="84" t="s">
        <v>17</v>
      </c>
      <c r="C13" s="190" t="s">
        <v>16</v>
      </c>
      <c r="D13" s="81" t="s">
        <v>11</v>
      </c>
      <c r="E13" s="82" t="s">
        <v>21</v>
      </c>
    </row>
    <row r="14" spans="1:8" s="252" customFormat="1">
      <c r="A14" s="254">
        <v>1</v>
      </c>
      <c r="B14" s="277"/>
      <c r="C14" s="272"/>
      <c r="D14" s="192"/>
      <c r="E14" s="269"/>
      <c r="F14" s="283"/>
      <c r="G14" s="283"/>
      <c r="H14" s="283"/>
    </row>
    <row r="15" spans="1:8" s="252" customFormat="1">
      <c r="A15" s="254">
        <v>2</v>
      </c>
      <c r="B15" s="277"/>
      <c r="C15" s="272"/>
      <c r="D15" s="256"/>
      <c r="E15" s="269"/>
      <c r="F15" s="283"/>
      <c r="G15" s="283"/>
      <c r="H15" s="283"/>
    </row>
    <row r="16" spans="1:8" s="252" customFormat="1">
      <c r="A16" s="254">
        <v>3</v>
      </c>
      <c r="B16" s="277"/>
      <c r="C16" s="272"/>
      <c r="D16" s="256"/>
      <c r="E16" s="269"/>
      <c r="F16" s="283"/>
      <c r="G16" s="283"/>
      <c r="H16" s="283"/>
    </row>
    <row r="17" spans="1:8" s="252" customFormat="1">
      <c r="A17" s="254">
        <v>4</v>
      </c>
      <c r="B17" s="277"/>
      <c r="C17" s="272"/>
      <c r="D17" s="256"/>
      <c r="E17" s="269"/>
      <c r="F17" s="283"/>
      <c r="G17" s="283"/>
      <c r="H17" s="283"/>
    </row>
    <row r="18" spans="1:8" s="252" customFormat="1">
      <c r="A18" s="254">
        <v>5</v>
      </c>
      <c r="B18" s="277"/>
      <c r="C18" s="272"/>
      <c r="D18" s="256"/>
      <c r="E18" s="269"/>
      <c r="F18" s="283"/>
      <c r="G18" s="283"/>
      <c r="H18" s="283"/>
    </row>
    <row r="19" spans="1:8" s="252" customFormat="1">
      <c r="A19" s="254">
        <v>6</v>
      </c>
      <c r="B19" s="277"/>
      <c r="C19" s="272"/>
      <c r="D19" s="256"/>
      <c r="E19" s="269"/>
      <c r="F19" s="283"/>
      <c r="G19" s="283"/>
      <c r="H19" s="283"/>
    </row>
    <row r="20" spans="1:8" s="252" customFormat="1">
      <c r="A20" s="254">
        <v>7</v>
      </c>
      <c r="B20" s="277"/>
      <c r="C20" s="272"/>
      <c r="D20" s="256"/>
      <c r="E20" s="269"/>
      <c r="F20" s="283"/>
      <c r="G20" s="283"/>
      <c r="H20" s="283"/>
    </row>
    <row r="21" spans="1:8" s="252" customFormat="1">
      <c r="A21" s="254">
        <v>8</v>
      </c>
      <c r="B21" s="277"/>
      <c r="C21" s="272"/>
      <c r="D21" s="256"/>
      <c r="E21" s="269"/>
      <c r="F21" s="283"/>
      <c r="G21" s="283"/>
      <c r="H21" s="283"/>
    </row>
    <row r="22" spans="1:8" s="252" customFormat="1">
      <c r="A22" s="254">
        <v>9</v>
      </c>
      <c r="B22" s="277"/>
      <c r="C22" s="272"/>
      <c r="D22" s="256"/>
      <c r="E22" s="269"/>
      <c r="F22" s="283"/>
      <c r="G22" s="283"/>
      <c r="H22" s="283"/>
    </row>
    <row r="23" spans="1:8" s="252" customFormat="1">
      <c r="A23" s="254">
        <v>10</v>
      </c>
      <c r="B23" s="277"/>
      <c r="C23" s="272"/>
      <c r="D23" s="256"/>
      <c r="E23" s="269"/>
      <c r="F23" s="283"/>
      <c r="G23" s="283"/>
      <c r="H23" s="283"/>
    </row>
    <row r="24" spans="1:8" s="252" customFormat="1">
      <c r="A24" s="254">
        <v>11</v>
      </c>
      <c r="B24" s="277"/>
      <c r="C24" s="272"/>
      <c r="D24" s="256"/>
      <c r="E24" s="269"/>
      <c r="F24" s="283"/>
      <c r="G24" s="283"/>
      <c r="H24" s="283"/>
    </row>
    <row r="25" spans="1:8" s="252" customFormat="1">
      <c r="A25" s="254">
        <v>12</v>
      </c>
      <c r="B25" s="277"/>
      <c r="C25" s="272"/>
      <c r="D25" s="256"/>
      <c r="E25" s="269"/>
      <c r="F25" s="283"/>
      <c r="G25" s="283"/>
      <c r="H25" s="283"/>
    </row>
    <row r="26" spans="1:8" s="252" customFormat="1">
      <c r="A26" s="254">
        <v>13</v>
      </c>
      <c r="B26" s="277"/>
      <c r="C26" s="272"/>
      <c r="D26" s="256"/>
      <c r="E26" s="269"/>
      <c r="F26" s="283"/>
      <c r="G26" s="283"/>
      <c r="H26" s="283"/>
    </row>
    <row r="27" spans="1:8" s="252" customFormat="1">
      <c r="A27" s="254">
        <v>14</v>
      </c>
      <c r="B27" s="277"/>
      <c r="C27" s="272"/>
      <c r="D27" s="256"/>
      <c r="E27" s="269"/>
      <c r="F27" s="283"/>
      <c r="G27" s="283"/>
      <c r="H27" s="283"/>
    </row>
    <row r="28" spans="1:8" s="252" customFormat="1">
      <c r="A28" s="254">
        <v>15</v>
      </c>
      <c r="B28" s="277"/>
      <c r="C28" s="272"/>
      <c r="D28" s="256"/>
      <c r="E28" s="269"/>
      <c r="F28" s="283"/>
      <c r="G28" s="283"/>
      <c r="H28" s="283"/>
    </row>
    <row r="29" spans="1:8" s="252" customFormat="1">
      <c r="A29" s="254">
        <v>16</v>
      </c>
      <c r="B29" s="277"/>
      <c r="C29" s="272"/>
      <c r="D29" s="256"/>
      <c r="E29" s="269"/>
      <c r="F29" s="283"/>
      <c r="G29" s="283"/>
      <c r="H29" s="283"/>
    </row>
    <row r="30" spans="1:8" s="252" customFormat="1">
      <c r="A30" s="254">
        <v>17</v>
      </c>
      <c r="B30" s="277"/>
      <c r="C30" s="272"/>
      <c r="D30" s="256"/>
      <c r="E30" s="269"/>
      <c r="F30" s="283"/>
      <c r="G30" s="283"/>
      <c r="H30" s="283"/>
    </row>
    <row r="31" spans="1:8" s="252" customFormat="1">
      <c r="A31" s="254">
        <v>18</v>
      </c>
      <c r="B31" s="277"/>
      <c r="C31" s="272"/>
      <c r="D31" s="256"/>
      <c r="E31" s="269"/>
      <c r="F31" s="283"/>
      <c r="G31" s="283"/>
      <c r="H31" s="283"/>
    </row>
    <row r="32" spans="1:8" s="252" customFormat="1">
      <c r="A32" s="254">
        <v>19</v>
      </c>
      <c r="B32" s="277"/>
      <c r="C32" s="272"/>
      <c r="D32" s="256"/>
      <c r="E32" s="269"/>
      <c r="F32" s="283"/>
      <c r="G32" s="283"/>
      <c r="H32" s="283"/>
    </row>
    <row r="33" spans="1:8" s="252" customFormat="1" ht="13.5" thickBot="1">
      <c r="A33" s="298" t="s">
        <v>18</v>
      </c>
      <c r="B33" s="426"/>
      <c r="C33" s="427"/>
      <c r="D33" s="299"/>
      <c r="E33" s="300">
        <f>SUM(E14:E32)</f>
        <v>0</v>
      </c>
      <c r="F33" s="301"/>
      <c r="G33" s="283"/>
      <c r="H33" s="283"/>
    </row>
    <row r="34" spans="1:8" customFormat="1" ht="13.5" thickTop="1">
      <c r="A34" s="125"/>
      <c r="B34" s="168"/>
      <c r="C34" s="168"/>
      <c r="D34" s="198"/>
      <c r="E34" s="167"/>
      <c r="F34" s="292"/>
      <c r="G34" s="293"/>
      <c r="H34" s="293"/>
    </row>
    <row r="35" spans="1:8" customFormat="1">
      <c r="A35" s="125"/>
      <c r="B35" s="127"/>
      <c r="C35" s="127"/>
      <c r="D35" s="198"/>
      <c r="E35" s="167"/>
      <c r="F35" s="292"/>
      <c r="G35" s="293"/>
      <c r="H35" s="293"/>
    </row>
    <row r="36" spans="1:8" customFormat="1">
      <c r="A36" s="125"/>
      <c r="B36" s="169"/>
      <c r="C36" s="169"/>
      <c r="D36" s="169"/>
      <c r="E36" s="126"/>
      <c r="F36" s="294"/>
      <c r="G36" s="294"/>
      <c r="H36" s="293"/>
    </row>
    <row r="37" spans="1:8" customFormat="1">
      <c r="A37" s="125"/>
      <c r="B37" s="250"/>
      <c r="C37" s="111"/>
      <c r="D37" s="250"/>
      <c r="E37" s="111"/>
      <c r="F37" s="296"/>
      <c r="G37" s="249"/>
      <c r="H37" s="249"/>
    </row>
    <row r="38" spans="1:8" customFormat="1">
      <c r="A38" s="125"/>
      <c r="B38" s="164" t="s">
        <v>4</v>
      </c>
      <c r="C38" s="111"/>
      <c r="D38" s="164" t="s">
        <v>5</v>
      </c>
      <c r="E38" s="111"/>
      <c r="F38" s="248"/>
      <c r="G38" s="291"/>
      <c r="H38" s="249"/>
    </row>
    <row r="39" spans="1:8" customFormat="1">
      <c r="A39" s="125"/>
      <c r="B39" s="199" t="s">
        <v>185</v>
      </c>
      <c r="C39" s="199"/>
      <c r="D39" s="199" t="s">
        <v>185</v>
      </c>
      <c r="E39" s="199"/>
      <c r="F39" s="248"/>
      <c r="G39" s="249"/>
      <c r="H39" s="249"/>
    </row>
    <row r="40" spans="1:8">
      <c r="E40" s="2"/>
    </row>
    <row r="41" spans="1:8">
      <c r="E41" s="2"/>
      <c r="F41" s="249"/>
    </row>
    <row r="42" spans="1:8">
      <c r="E42" s="2"/>
      <c r="F42" s="249"/>
    </row>
  </sheetData>
  <mergeCells count="3">
    <mergeCell ref="A1:E1"/>
    <mergeCell ref="A2:E2"/>
    <mergeCell ref="B33:C33"/>
  </mergeCells>
  <phoneticPr fontId="0" type="noConversion"/>
  <printOptions horizontalCentered="1"/>
  <pageMargins left="0.78740157480314965" right="0.78740157480314965" top="0.98425196850393704" bottom="0.98425196850393704" header="0.51181102362204722" footer="0.51181102362204722"/>
  <pageSetup paperSize="9" scale="80" orientation="landscape"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sheetPr codeName="Plan3"/>
  <dimension ref="A1:E40"/>
  <sheetViews>
    <sheetView tabSelected="1" zoomScaleSheetLayoutView="100" workbookViewId="0">
      <selection activeCell="A25" sqref="A25:C25"/>
    </sheetView>
  </sheetViews>
  <sheetFormatPr defaultRowHeight="12.75"/>
  <cols>
    <col min="1" max="1" width="49.5703125" style="2" customWidth="1"/>
    <col min="2" max="2" width="16.42578125" style="2" customWidth="1"/>
    <col min="3" max="3" width="14.28515625" style="3" customWidth="1"/>
    <col min="4" max="16384" width="9.140625" style="2"/>
  </cols>
  <sheetData>
    <row r="1" spans="1:5">
      <c r="A1" s="384" t="s">
        <v>20</v>
      </c>
      <c r="B1" s="384"/>
      <c r="C1" s="384"/>
      <c r="D1" s="146"/>
    </row>
    <row r="2" spans="1:5">
      <c r="A2" s="384" t="s">
        <v>26</v>
      </c>
      <c r="B2" s="384"/>
      <c r="C2" s="384"/>
      <c r="D2" s="146"/>
    </row>
    <row r="3" spans="1:5">
      <c r="A3" s="182"/>
      <c r="B3" s="182"/>
      <c r="C3" s="101"/>
      <c r="D3" s="146"/>
      <c r="E3" s="248"/>
    </row>
    <row r="4" spans="1:5">
      <c r="A4" s="103" t="s">
        <v>47</v>
      </c>
      <c r="B4" s="103"/>
      <c r="C4" s="240" t="str">
        <f>'Relatório de Exec Financ A.1'!B4</f>
        <v>xxx</v>
      </c>
      <c r="D4" s="104"/>
      <c r="E4" s="249"/>
    </row>
    <row r="5" spans="1:5">
      <c r="A5" s="103" t="s">
        <v>48</v>
      </c>
      <c r="B5" s="103"/>
      <c r="C5" s="240" t="str">
        <f>'Relatório de Exec Financ A.1'!B5</f>
        <v>xxx</v>
      </c>
      <c r="D5" s="105"/>
      <c r="E5" s="249"/>
    </row>
    <row r="6" spans="1:5">
      <c r="A6" s="103" t="s">
        <v>49</v>
      </c>
      <c r="B6" s="103"/>
      <c r="C6" s="240" t="str">
        <f>'Relatório de Exec Financ A.1'!B6</f>
        <v>de xx/xx/xxxx até xx/xx/xxxx</v>
      </c>
      <c r="D6" s="107"/>
      <c r="E6" s="249"/>
    </row>
    <row r="7" spans="1:5">
      <c r="A7" s="100" t="s">
        <v>104</v>
      </c>
      <c r="B7" s="100"/>
      <c r="C7" s="240" t="str">
        <f>'Relatório de Exec Financ A.1'!B7</f>
        <v>de xx/xx/xxxx até xx/xx/xxxx</v>
      </c>
      <c r="D7" s="107"/>
      <c r="E7" s="249"/>
    </row>
    <row r="8" spans="1:5">
      <c r="A8" s="246" t="s">
        <v>50</v>
      </c>
      <c r="B8" s="109"/>
      <c r="C8" s="153"/>
      <c r="D8" s="230"/>
      <c r="E8" s="249"/>
    </row>
    <row r="9" spans="1:5">
      <c r="A9" s="109" t="s">
        <v>177</v>
      </c>
      <c r="B9" s="109"/>
      <c r="C9" s="235" t="s">
        <v>136</v>
      </c>
      <c r="D9" s="230"/>
      <c r="E9" s="249"/>
    </row>
    <row r="10" spans="1:5" ht="13.5" thickBot="1">
      <c r="A10" s="124"/>
      <c r="B10" s="124"/>
      <c r="C10" s="146"/>
      <c r="D10" s="100"/>
      <c r="E10" s="248"/>
    </row>
    <row r="11" spans="1:5" ht="13.5" thickTop="1">
      <c r="A11" s="399" t="s">
        <v>128</v>
      </c>
      <c r="B11" s="400"/>
      <c r="C11" s="401"/>
      <c r="D11" s="146"/>
      <c r="E11" s="248"/>
    </row>
    <row r="12" spans="1:5">
      <c r="A12" s="14" t="s">
        <v>27</v>
      </c>
      <c r="B12" s="231"/>
      <c r="C12" s="8" t="s">
        <v>21</v>
      </c>
      <c r="D12" s="146"/>
      <c r="E12" s="248"/>
    </row>
    <row r="13" spans="1:5">
      <c r="A13" s="11" t="s">
        <v>119</v>
      </c>
      <c r="B13" s="231"/>
      <c r="C13" s="76"/>
      <c r="D13" s="146"/>
      <c r="E13" s="248"/>
    </row>
    <row r="14" spans="1:5">
      <c r="A14" s="11" t="s">
        <v>120</v>
      </c>
      <c r="B14" s="231"/>
      <c r="C14" s="76"/>
      <c r="D14" s="146"/>
    </row>
    <row r="15" spans="1:5">
      <c r="A15" s="172" t="s">
        <v>121</v>
      </c>
      <c r="B15" s="231"/>
      <c r="C15" s="75">
        <f>SUM(C13+C14)</f>
        <v>0</v>
      </c>
      <c r="D15" s="146"/>
    </row>
    <row r="16" spans="1:5" ht="13.5" thickBot="1">
      <c r="A16" s="72"/>
      <c r="B16" s="232"/>
      <c r="C16" s="73"/>
      <c r="D16" s="146"/>
    </row>
    <row r="17" spans="1:4">
      <c r="A17" s="393" t="s">
        <v>129</v>
      </c>
      <c r="B17" s="394"/>
      <c r="C17" s="395"/>
      <c r="D17" s="146"/>
    </row>
    <row r="18" spans="1:4">
      <c r="A18" s="14" t="s">
        <v>118</v>
      </c>
      <c r="B18" s="71" t="s">
        <v>117</v>
      </c>
      <c r="C18" s="9" t="s">
        <v>21</v>
      </c>
      <c r="D18" s="146"/>
    </row>
    <row r="19" spans="1:4">
      <c r="A19" s="13"/>
      <c r="B19" s="231"/>
      <c r="C19" s="75"/>
      <c r="D19" s="146"/>
    </row>
    <row r="20" spans="1:4">
      <c r="A20" s="13"/>
      <c r="B20" s="231"/>
      <c r="C20" s="75"/>
      <c r="D20" s="146"/>
    </row>
    <row r="21" spans="1:4">
      <c r="A21" s="13"/>
      <c r="B21" s="231"/>
      <c r="C21" s="75"/>
      <c r="D21" s="146"/>
    </row>
    <row r="22" spans="1:4">
      <c r="A22" s="13"/>
      <c r="B22" s="231"/>
      <c r="C22" s="75"/>
      <c r="D22" s="146"/>
    </row>
    <row r="23" spans="1:4">
      <c r="A23" s="74" t="s">
        <v>46</v>
      </c>
      <c r="B23" s="231"/>
      <c r="C23" s="75">
        <f>SUM(C19:C22)</f>
        <v>0</v>
      </c>
      <c r="D23" s="146"/>
    </row>
    <row r="24" spans="1:4" ht="13.5" thickBot="1">
      <c r="A24" s="12"/>
      <c r="B24" s="231"/>
      <c r="C24" s="9"/>
      <c r="D24" s="146"/>
    </row>
    <row r="25" spans="1:4">
      <c r="A25" s="393" t="s">
        <v>130</v>
      </c>
      <c r="B25" s="394"/>
      <c r="C25" s="395"/>
      <c r="D25" s="146"/>
    </row>
    <row r="26" spans="1:4">
      <c r="A26" s="14" t="s">
        <v>118</v>
      </c>
      <c r="B26" s="71" t="s">
        <v>117</v>
      </c>
      <c r="C26" s="9" t="s">
        <v>21</v>
      </c>
      <c r="D26" s="146"/>
    </row>
    <row r="27" spans="1:4">
      <c r="A27" s="13"/>
      <c r="B27" s="231"/>
      <c r="C27" s="75"/>
      <c r="D27" s="146"/>
    </row>
    <row r="28" spans="1:4">
      <c r="A28" s="13"/>
      <c r="B28" s="231"/>
      <c r="C28" s="75"/>
      <c r="D28" s="146"/>
    </row>
    <row r="29" spans="1:4">
      <c r="A29" s="13"/>
      <c r="B29" s="231"/>
      <c r="C29" s="75"/>
      <c r="D29" s="146"/>
    </row>
    <row r="30" spans="1:4">
      <c r="A30" s="13"/>
      <c r="B30" s="231"/>
      <c r="C30" s="75"/>
      <c r="D30" s="146"/>
    </row>
    <row r="31" spans="1:4">
      <c r="A31" s="74" t="s">
        <v>122</v>
      </c>
      <c r="B31" s="231"/>
      <c r="C31" s="75">
        <f>SUM(C27:C30)</f>
        <v>0</v>
      </c>
      <c r="D31" s="146"/>
    </row>
    <row r="32" spans="1:4" ht="13.5" thickBot="1">
      <c r="A32" s="12"/>
      <c r="B32" s="231"/>
      <c r="C32" s="10"/>
      <c r="D32" s="146"/>
    </row>
    <row r="33" spans="1:4" ht="13.5" thickBot="1">
      <c r="A33" s="397" t="s">
        <v>131</v>
      </c>
      <c r="B33" s="398"/>
      <c r="C33" s="77">
        <f>C15+C23-C31</f>
        <v>0</v>
      </c>
      <c r="D33" s="146"/>
    </row>
    <row r="34" spans="1:4" ht="13.5" thickTop="1">
      <c r="A34" s="168"/>
      <c r="B34" s="196"/>
      <c r="C34" s="227"/>
      <c r="D34" s="227"/>
    </row>
    <row r="35" spans="1:4">
      <c r="A35" s="127"/>
      <c r="B35" s="198"/>
      <c r="C35" s="227"/>
      <c r="D35" s="227"/>
    </row>
    <row r="36" spans="1:4">
      <c r="A36" s="122"/>
      <c r="B36" s="147"/>
      <c r="C36" s="147"/>
      <c r="D36" s="147"/>
    </row>
    <row r="37" spans="1:4">
      <c r="A37" s="111" t="s">
        <v>3</v>
      </c>
      <c r="B37" s="250"/>
      <c r="C37" s="251"/>
      <c r="D37" s="147"/>
    </row>
    <row r="38" spans="1:4">
      <c r="A38" s="164" t="s">
        <v>4</v>
      </c>
      <c r="B38" s="396" t="s">
        <v>5</v>
      </c>
      <c r="C38" s="396"/>
      <c r="D38" s="147"/>
    </row>
    <row r="39" spans="1:4">
      <c r="A39" s="199" t="s">
        <v>185</v>
      </c>
      <c r="B39" s="392" t="s">
        <v>185</v>
      </c>
      <c r="C39" s="392"/>
      <c r="D39" s="147"/>
    </row>
    <row r="40" spans="1:4">
      <c r="A40" s="3"/>
      <c r="B40" s="3"/>
    </row>
  </sheetData>
  <mergeCells count="8">
    <mergeCell ref="B39:C39"/>
    <mergeCell ref="A1:C1"/>
    <mergeCell ref="A2:C2"/>
    <mergeCell ref="A17:C17"/>
    <mergeCell ref="B38:C38"/>
    <mergeCell ref="A25:C25"/>
    <mergeCell ref="A33:B33"/>
    <mergeCell ref="A11:C11"/>
  </mergeCells>
  <phoneticPr fontId="0" type="noConversion"/>
  <printOptions horizontalCentered="1"/>
  <pageMargins left="0.43307086614173229" right="0.43307086614173229" top="0.62992125984251968" bottom="0.62992125984251968" header="0.51181102362204722" footer="0.51181102362204722"/>
  <pageSetup scale="9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K48"/>
  <sheetViews>
    <sheetView workbookViewId="0">
      <selection activeCell="D14" sqref="D14"/>
    </sheetView>
  </sheetViews>
  <sheetFormatPr defaultRowHeight="12.75"/>
  <cols>
    <col min="1" max="1" width="12.140625" style="21" customWidth="1"/>
    <col min="2" max="2" width="50" style="2" customWidth="1"/>
    <col min="3" max="3" width="18.7109375" style="2" customWidth="1"/>
    <col min="4" max="4" width="26" style="2" customWidth="1"/>
    <col min="5" max="5" width="25" style="2" customWidth="1"/>
    <col min="6" max="6" width="21.85546875" style="2" customWidth="1"/>
    <col min="7" max="7" width="16.5703125" style="2" customWidth="1"/>
    <col min="8" max="8" width="15.140625" style="2" customWidth="1"/>
    <col min="9" max="9" width="22" style="2" bestFit="1" customWidth="1"/>
    <col min="10" max="10" width="14.28515625" style="4" customWidth="1"/>
    <col min="11" max="11" width="9.85546875" style="248" customWidth="1"/>
    <col min="12" max="16384" width="9.140625" style="2"/>
  </cols>
  <sheetData>
    <row r="1" spans="1:11">
      <c r="A1" s="402" t="s">
        <v>42</v>
      </c>
      <c r="B1" s="402"/>
      <c r="C1" s="402"/>
      <c r="D1" s="402"/>
      <c r="E1" s="402"/>
      <c r="F1" s="402"/>
      <c r="G1" s="402"/>
      <c r="H1" s="402"/>
      <c r="I1" s="402"/>
      <c r="J1" s="402"/>
    </row>
    <row r="2" spans="1:11">
      <c r="A2" s="402" t="s">
        <v>29</v>
      </c>
      <c r="B2" s="402"/>
      <c r="C2" s="402"/>
      <c r="D2" s="402"/>
      <c r="E2" s="402"/>
      <c r="F2" s="402"/>
      <c r="G2" s="402"/>
      <c r="H2" s="402"/>
      <c r="I2" s="402"/>
      <c r="J2" s="402"/>
    </row>
    <row r="3" spans="1:11">
      <c r="A3" s="98"/>
      <c r="B3" s="98"/>
      <c r="C3" s="98"/>
      <c r="D3" s="98"/>
      <c r="E3" s="98"/>
      <c r="F3" s="98"/>
      <c r="G3" s="98"/>
      <c r="H3" s="98"/>
      <c r="I3" s="98"/>
      <c r="J3" s="98"/>
    </row>
    <row r="4" spans="1:11">
      <c r="A4" s="103" t="s">
        <v>47</v>
      </c>
      <c r="B4" s="153"/>
      <c r="C4" s="240" t="str">
        <f>'Relatório de Exec Financ A.1'!B4</f>
        <v>xxx</v>
      </c>
      <c r="D4" s="100"/>
      <c r="E4" s="100"/>
      <c r="F4" s="100"/>
      <c r="G4" s="100"/>
      <c r="H4" s="100"/>
      <c r="I4" s="101"/>
      <c r="J4" s="102"/>
    </row>
    <row r="5" spans="1:11">
      <c r="A5" s="103" t="s">
        <v>48</v>
      </c>
      <c r="B5" s="153"/>
      <c r="C5" s="240" t="str">
        <f>'Relatório de Exec Financ A.1'!B5</f>
        <v>xxx</v>
      </c>
      <c r="D5" s="105"/>
      <c r="E5" s="105"/>
      <c r="F5" s="105"/>
      <c r="G5" s="128"/>
      <c r="H5" s="128"/>
      <c r="I5" s="100"/>
      <c r="J5" s="102"/>
    </row>
    <row r="6" spans="1:11">
      <c r="A6" s="103" t="s">
        <v>49</v>
      </c>
      <c r="B6" s="153"/>
      <c r="C6" s="240" t="str">
        <f>'Relatório de Exec Financ A.1'!B6</f>
        <v>de xx/xx/xxxx até xx/xx/xxxx</v>
      </c>
      <c r="D6" s="100"/>
      <c r="E6" s="129"/>
      <c r="F6" s="100"/>
      <c r="G6" s="100"/>
      <c r="H6" s="100"/>
      <c r="I6" s="130"/>
      <c r="J6" s="131"/>
    </row>
    <row r="7" spans="1:11">
      <c r="A7" s="100" t="s">
        <v>104</v>
      </c>
      <c r="B7" s="153"/>
      <c r="C7" s="240" t="str">
        <f>'Relatório de Exec Financ A.1'!B7</f>
        <v>de xx/xx/xxxx até xx/xx/xxxx</v>
      </c>
      <c r="D7" s="100"/>
      <c r="E7" s="129"/>
      <c r="F7" s="100"/>
      <c r="G7" s="100"/>
      <c r="H7" s="100"/>
      <c r="I7" s="100"/>
      <c r="J7" s="131"/>
    </row>
    <row r="8" spans="1:11">
      <c r="A8" s="246" t="s">
        <v>50</v>
      </c>
      <c r="B8" s="154"/>
      <c r="C8" s="154"/>
      <c r="D8" s="182"/>
      <c r="E8" s="111"/>
      <c r="F8" s="111"/>
      <c r="G8" s="100"/>
      <c r="H8" s="100"/>
      <c r="I8" s="100"/>
      <c r="J8" s="131"/>
    </row>
    <row r="9" spans="1:11">
      <c r="A9" s="109" t="s">
        <v>177</v>
      </c>
      <c r="B9" s="154"/>
      <c r="C9" s="235" t="s">
        <v>136</v>
      </c>
      <c r="D9" s="182"/>
      <c r="E9" s="111"/>
      <c r="F9" s="111"/>
      <c r="G9" s="100"/>
      <c r="H9" s="100"/>
      <c r="I9" s="100"/>
      <c r="J9" s="131"/>
    </row>
    <row r="10" spans="1:11">
      <c r="A10" s="109"/>
      <c r="B10" s="154"/>
      <c r="C10" s="111"/>
      <c r="D10" s="111"/>
      <c r="E10" s="111"/>
      <c r="F10" s="111"/>
      <c r="G10" s="100"/>
      <c r="H10" s="100"/>
      <c r="I10" s="100"/>
      <c r="J10" s="131"/>
    </row>
    <row r="11" spans="1:11" ht="25.5">
      <c r="A11" s="207" t="s">
        <v>32</v>
      </c>
      <c r="B11" s="133" t="s">
        <v>191</v>
      </c>
      <c r="C11" s="134"/>
      <c r="D11" s="134"/>
      <c r="E11" s="134"/>
      <c r="F11" s="135"/>
      <c r="G11" s="135"/>
      <c r="H11" s="135"/>
      <c r="I11" s="135"/>
      <c r="J11" s="135"/>
    </row>
    <row r="12" spans="1:11">
      <c r="A12" s="136"/>
      <c r="B12" s="137"/>
      <c r="C12" s="134"/>
      <c r="D12" s="134"/>
      <c r="E12" s="134"/>
      <c r="F12" s="135"/>
      <c r="G12" s="135"/>
      <c r="H12" s="135"/>
      <c r="I12" s="135"/>
      <c r="J12" s="135"/>
    </row>
    <row r="13" spans="1:11" ht="13.5" thickBot="1">
      <c r="A13" s="206" t="s">
        <v>64</v>
      </c>
      <c r="B13" s="138"/>
      <c r="C13" s="134"/>
      <c r="D13" s="134"/>
      <c r="E13" s="134"/>
      <c r="F13" s="135"/>
      <c r="G13" s="135"/>
      <c r="H13" s="135"/>
      <c r="I13" s="135"/>
      <c r="J13" s="135"/>
    </row>
    <row r="14" spans="1:11" ht="39" thickTop="1">
      <c r="A14" s="79" t="s">
        <v>30</v>
      </c>
      <c r="B14" s="80" t="s">
        <v>85</v>
      </c>
      <c r="C14" s="81" t="s">
        <v>74</v>
      </c>
      <c r="D14" s="190" t="s">
        <v>193</v>
      </c>
      <c r="E14" s="190" t="s">
        <v>96</v>
      </c>
      <c r="F14" s="81" t="s">
        <v>98</v>
      </c>
      <c r="G14" s="81" t="s">
        <v>97</v>
      </c>
      <c r="H14" s="81" t="s">
        <v>125</v>
      </c>
      <c r="I14" s="81" t="s">
        <v>84</v>
      </c>
      <c r="J14" s="82" t="s">
        <v>21</v>
      </c>
    </row>
    <row r="15" spans="1:11" s="252" customFormat="1">
      <c r="A15" s="254">
        <v>1</v>
      </c>
      <c r="B15" s="318"/>
      <c r="C15" s="318"/>
      <c r="D15" s="330"/>
      <c r="E15" s="318"/>
      <c r="F15" s="255"/>
      <c r="G15" s="255"/>
      <c r="H15" s="322"/>
      <c r="I15" s="323"/>
      <c r="J15" s="282"/>
      <c r="K15" s="283"/>
    </row>
    <row r="16" spans="1:11" s="252" customFormat="1">
      <c r="A16" s="254">
        <v>2</v>
      </c>
      <c r="B16" s="319"/>
      <c r="C16" s="322"/>
      <c r="D16" s="324"/>
      <c r="E16" s="318"/>
      <c r="F16" s="322"/>
      <c r="G16" s="323"/>
      <c r="H16" s="322"/>
      <c r="I16" s="323"/>
      <c r="J16" s="282"/>
      <c r="K16" s="283"/>
    </row>
    <row r="17" spans="1:11" s="252" customFormat="1">
      <c r="A17" s="254">
        <v>3</v>
      </c>
      <c r="B17" s="319"/>
      <c r="C17" s="322"/>
      <c r="D17" s="324"/>
      <c r="E17" s="318"/>
      <c r="F17" s="322"/>
      <c r="G17" s="323"/>
      <c r="H17" s="322"/>
      <c r="I17" s="323"/>
      <c r="J17" s="282"/>
      <c r="K17" s="283"/>
    </row>
    <row r="18" spans="1:11" s="252" customFormat="1">
      <c r="A18" s="254">
        <v>4</v>
      </c>
      <c r="B18" s="319"/>
      <c r="C18" s="322"/>
      <c r="D18" s="324"/>
      <c r="E18" s="318"/>
      <c r="F18" s="322"/>
      <c r="G18" s="323"/>
      <c r="H18" s="322"/>
      <c r="I18" s="323"/>
      <c r="J18" s="282"/>
      <c r="K18" s="283"/>
    </row>
    <row r="19" spans="1:11" s="252" customFormat="1">
      <c r="A19" s="254">
        <v>5</v>
      </c>
      <c r="B19" s="319"/>
      <c r="C19" s="322"/>
      <c r="D19" s="324"/>
      <c r="E19" s="318"/>
      <c r="F19" s="322"/>
      <c r="G19" s="323"/>
      <c r="H19" s="322"/>
      <c r="I19" s="323"/>
      <c r="J19" s="282"/>
      <c r="K19" s="283"/>
    </row>
    <row r="20" spans="1:11" s="252" customFormat="1">
      <c r="A20" s="254">
        <v>6</v>
      </c>
      <c r="B20" s="319"/>
      <c r="C20" s="322"/>
      <c r="D20" s="324"/>
      <c r="E20" s="318"/>
      <c r="F20" s="322"/>
      <c r="G20" s="323"/>
      <c r="H20" s="322"/>
      <c r="I20" s="323"/>
      <c r="J20" s="282"/>
      <c r="K20" s="283"/>
    </row>
    <row r="21" spans="1:11" s="252" customFormat="1">
      <c r="A21" s="254">
        <v>7</v>
      </c>
      <c r="B21" s="319"/>
      <c r="C21" s="322"/>
      <c r="D21" s="324"/>
      <c r="E21" s="318"/>
      <c r="F21" s="322"/>
      <c r="G21" s="323"/>
      <c r="H21" s="322"/>
      <c r="I21" s="323"/>
      <c r="J21" s="282"/>
      <c r="K21" s="283"/>
    </row>
    <row r="22" spans="1:11" s="252" customFormat="1">
      <c r="A22" s="254">
        <v>8</v>
      </c>
      <c r="B22" s="319"/>
      <c r="C22" s="322"/>
      <c r="D22" s="324"/>
      <c r="E22" s="318"/>
      <c r="F22" s="322"/>
      <c r="G22" s="323"/>
      <c r="H22" s="322"/>
      <c r="I22" s="323"/>
      <c r="J22" s="282"/>
      <c r="K22" s="283"/>
    </row>
    <row r="23" spans="1:11" s="252" customFormat="1">
      <c r="A23" s="254">
        <v>9</v>
      </c>
      <c r="B23" s="319"/>
      <c r="C23" s="322"/>
      <c r="D23" s="324"/>
      <c r="E23" s="318"/>
      <c r="F23" s="322"/>
      <c r="G23" s="323"/>
      <c r="H23" s="322"/>
      <c r="I23" s="323"/>
      <c r="J23" s="282"/>
      <c r="K23" s="283"/>
    </row>
    <row r="24" spans="1:11" s="252" customFormat="1">
      <c r="A24" s="254">
        <v>10</v>
      </c>
      <c r="B24" s="319"/>
      <c r="C24" s="322"/>
      <c r="D24" s="324"/>
      <c r="E24" s="318"/>
      <c r="F24" s="322"/>
      <c r="G24" s="323"/>
      <c r="H24" s="322"/>
      <c r="I24" s="323"/>
      <c r="J24" s="282"/>
      <c r="K24" s="283"/>
    </row>
    <row r="25" spans="1:11" s="252" customFormat="1">
      <c r="A25" s="254">
        <v>11</v>
      </c>
      <c r="B25" s="319"/>
      <c r="C25" s="322"/>
      <c r="D25" s="324"/>
      <c r="E25" s="318"/>
      <c r="F25" s="322"/>
      <c r="G25" s="323"/>
      <c r="H25" s="322"/>
      <c r="I25" s="323"/>
      <c r="J25" s="282"/>
      <c r="K25" s="283"/>
    </row>
    <row r="26" spans="1:11" s="252" customFormat="1">
      <c r="A26" s="254">
        <v>12</v>
      </c>
      <c r="B26" s="319"/>
      <c r="C26" s="322"/>
      <c r="D26" s="324"/>
      <c r="E26" s="318"/>
      <c r="F26" s="322"/>
      <c r="G26" s="323"/>
      <c r="H26" s="322"/>
      <c r="I26" s="323"/>
      <c r="J26" s="282"/>
      <c r="K26" s="283"/>
    </row>
    <row r="27" spans="1:11" s="252" customFormat="1">
      <c r="A27" s="254">
        <v>13</v>
      </c>
      <c r="B27" s="319"/>
      <c r="C27" s="322"/>
      <c r="D27" s="324"/>
      <c r="E27" s="318"/>
      <c r="F27" s="322"/>
      <c r="G27" s="323"/>
      <c r="H27" s="322"/>
      <c r="I27" s="323"/>
      <c r="J27" s="282"/>
      <c r="K27" s="283"/>
    </row>
    <row r="28" spans="1:11" s="252" customFormat="1">
      <c r="A28" s="254">
        <v>14</v>
      </c>
      <c r="B28" s="319"/>
      <c r="C28" s="322"/>
      <c r="D28" s="324"/>
      <c r="E28" s="318"/>
      <c r="F28" s="322"/>
      <c r="G28" s="323"/>
      <c r="H28" s="322"/>
      <c r="I28" s="323"/>
      <c r="J28" s="282"/>
      <c r="K28" s="283"/>
    </row>
    <row r="29" spans="1:11" s="252" customFormat="1">
      <c r="A29" s="254">
        <v>15</v>
      </c>
      <c r="B29" s="319"/>
      <c r="C29" s="322"/>
      <c r="D29" s="324"/>
      <c r="E29" s="318"/>
      <c r="F29" s="322"/>
      <c r="G29" s="323"/>
      <c r="H29" s="322"/>
      <c r="I29" s="323"/>
      <c r="J29" s="282"/>
      <c r="K29" s="283"/>
    </row>
    <row r="30" spans="1:11" s="252" customFormat="1">
      <c r="A30" s="254">
        <v>16</v>
      </c>
      <c r="B30" s="319"/>
      <c r="C30" s="322"/>
      <c r="D30" s="324"/>
      <c r="E30" s="318"/>
      <c r="F30" s="322"/>
      <c r="G30" s="323"/>
      <c r="H30" s="322"/>
      <c r="I30" s="323"/>
      <c r="J30" s="282"/>
      <c r="K30" s="283"/>
    </row>
    <row r="31" spans="1:11" s="252" customFormat="1">
      <c r="A31" s="254">
        <v>17</v>
      </c>
      <c r="B31" s="319"/>
      <c r="C31" s="322"/>
      <c r="D31" s="324"/>
      <c r="E31" s="318"/>
      <c r="F31" s="322"/>
      <c r="G31" s="323"/>
      <c r="H31" s="322"/>
      <c r="I31" s="323"/>
      <c r="J31" s="282"/>
      <c r="K31" s="283"/>
    </row>
    <row r="32" spans="1:11" s="252" customFormat="1">
      <c r="A32" s="254">
        <v>18</v>
      </c>
      <c r="B32" s="319"/>
      <c r="C32" s="322"/>
      <c r="D32" s="324"/>
      <c r="E32" s="318"/>
      <c r="F32" s="322"/>
      <c r="G32" s="323"/>
      <c r="H32" s="322"/>
      <c r="I32" s="323"/>
      <c r="J32" s="282"/>
      <c r="K32" s="283"/>
    </row>
    <row r="33" spans="1:11" s="252" customFormat="1">
      <c r="A33" s="254">
        <v>19</v>
      </c>
      <c r="B33" s="319"/>
      <c r="C33" s="322"/>
      <c r="D33" s="324"/>
      <c r="E33" s="318"/>
      <c r="F33" s="322"/>
      <c r="G33" s="323"/>
      <c r="H33" s="322"/>
      <c r="I33" s="323"/>
      <c r="J33" s="282"/>
      <c r="K33" s="283"/>
    </row>
    <row r="34" spans="1:11" s="252" customFormat="1" ht="13.5" thickBot="1">
      <c r="A34" s="260" t="s">
        <v>66</v>
      </c>
      <c r="B34" s="261"/>
      <c r="C34" s="262"/>
      <c r="D34" s="276"/>
      <c r="E34" s="263"/>
      <c r="F34" s="262"/>
      <c r="G34" s="264"/>
      <c r="H34" s="262"/>
      <c r="I34" s="264"/>
      <c r="J34" s="328">
        <f>SUM(J15:J33)</f>
        <v>0</v>
      </c>
      <c r="K34" s="283"/>
    </row>
    <row r="35" spans="1:11" ht="13.5" thickTop="1">
      <c r="A35" s="135"/>
      <c r="B35" s="140"/>
      <c r="C35" s="135"/>
      <c r="D35" s="135"/>
      <c r="E35" s="135"/>
      <c r="F35" s="135"/>
      <c r="G35" s="141"/>
      <c r="H35" s="135"/>
      <c r="I35" s="141"/>
      <c r="J35" s="142"/>
      <c r="K35" s="305"/>
    </row>
    <row r="36" spans="1:11" ht="13.5" thickBot="1">
      <c r="A36" s="206" t="s">
        <v>63</v>
      </c>
      <c r="B36" s="143"/>
      <c r="C36" s="144"/>
      <c r="D36" s="144"/>
      <c r="E36" s="144"/>
      <c r="F36" s="144"/>
      <c r="G36" s="145"/>
      <c r="H36" s="144"/>
      <c r="I36" s="145"/>
      <c r="J36" s="145"/>
      <c r="K36" s="305"/>
    </row>
    <row r="37" spans="1:11" ht="39" thickTop="1">
      <c r="A37" s="79" t="s">
        <v>30</v>
      </c>
      <c r="B37" s="80" t="s">
        <v>65</v>
      </c>
      <c r="C37" s="81" t="s">
        <v>74</v>
      </c>
      <c r="D37" s="190" t="s">
        <v>183</v>
      </c>
      <c r="E37" s="190" t="s">
        <v>96</v>
      </c>
      <c r="F37" s="81" t="s">
        <v>70</v>
      </c>
      <c r="G37" s="81" t="s">
        <v>54</v>
      </c>
      <c r="H37" s="81" t="s">
        <v>69</v>
      </c>
      <c r="I37" s="81" t="s">
        <v>71</v>
      </c>
      <c r="J37" s="83" t="s">
        <v>21</v>
      </c>
      <c r="K37" s="305"/>
    </row>
    <row r="38" spans="1:11" s="252" customFormat="1">
      <c r="A38" s="254">
        <v>1</v>
      </c>
      <c r="B38" s="317"/>
      <c r="C38" s="318"/>
      <c r="D38" s="318"/>
      <c r="E38" s="317"/>
      <c r="F38" s="322"/>
      <c r="G38" s="323"/>
      <c r="H38" s="322"/>
      <c r="I38" s="323"/>
      <c r="J38" s="282"/>
      <c r="K38" s="306"/>
    </row>
    <row r="39" spans="1:11" s="252" customFormat="1">
      <c r="A39" s="254">
        <v>2</v>
      </c>
      <c r="B39" s="270"/>
      <c r="C39" s="324"/>
      <c r="D39" s="324"/>
      <c r="E39" s="321"/>
      <c r="F39" s="322"/>
      <c r="G39" s="323"/>
      <c r="H39" s="322"/>
      <c r="I39" s="323"/>
      <c r="J39" s="282"/>
      <c r="K39" s="283"/>
    </row>
    <row r="40" spans="1:11" s="252" customFormat="1">
      <c r="A40" s="254" t="s">
        <v>67</v>
      </c>
      <c r="B40" s="270"/>
      <c r="C40" s="271"/>
      <c r="D40" s="271"/>
      <c r="E40" s="271"/>
      <c r="F40" s="256"/>
      <c r="G40" s="257"/>
      <c r="H40" s="256"/>
      <c r="I40" s="257"/>
      <c r="J40" s="282">
        <f>SUM(J38:J39)</f>
        <v>0</v>
      </c>
      <c r="K40" s="283"/>
    </row>
    <row r="41" spans="1:11" ht="13.5" thickBot="1">
      <c r="A41" s="403" t="s">
        <v>123</v>
      </c>
      <c r="B41" s="404"/>
      <c r="C41" s="404"/>
      <c r="D41" s="404"/>
      <c r="E41" s="404"/>
      <c r="F41" s="404"/>
      <c r="G41" s="404"/>
      <c r="H41" s="404"/>
      <c r="I41" s="404"/>
      <c r="J41" s="78">
        <f>J34-J40</f>
        <v>0</v>
      </c>
    </row>
    <row r="42" spans="1:11" ht="13.5" thickTop="1">
      <c r="A42" s="146"/>
      <c r="B42" s="168"/>
      <c r="C42" s="168"/>
      <c r="D42" s="168"/>
      <c r="E42" s="168"/>
      <c r="F42" s="196"/>
      <c r="G42" s="227"/>
      <c r="H42" s="227"/>
      <c r="I42" s="146"/>
      <c r="J42" s="146"/>
    </row>
    <row r="43" spans="1:11">
      <c r="A43" s="146"/>
      <c r="B43" s="127"/>
      <c r="C43" s="127"/>
      <c r="D43" s="127"/>
      <c r="E43" s="127"/>
      <c r="F43" s="198"/>
      <c r="G43" s="227"/>
      <c r="H43" s="227"/>
      <c r="I43" s="146"/>
      <c r="J43" s="146"/>
    </row>
    <row r="44" spans="1:11">
      <c r="A44" s="146"/>
      <c r="B44" s="122"/>
      <c r="C44" s="122"/>
      <c r="D44" s="122"/>
      <c r="E44" s="122"/>
      <c r="F44" s="147"/>
      <c r="G44" s="147"/>
      <c r="H44" s="147"/>
      <c r="I44" s="146"/>
      <c r="J44" s="146"/>
    </row>
    <row r="45" spans="1:11">
      <c r="A45" s="146"/>
      <c r="B45" s="250"/>
      <c r="C45" s="111"/>
      <c r="D45" s="111"/>
      <c r="E45" s="111"/>
      <c r="F45" s="250"/>
      <c r="G45" s="251"/>
      <c r="H45" s="147"/>
      <c r="I45" s="146"/>
      <c r="J45" s="146"/>
    </row>
    <row r="46" spans="1:11">
      <c r="A46" s="146"/>
      <c r="B46" s="164" t="s">
        <v>4</v>
      </c>
      <c r="C46" s="111"/>
      <c r="D46" s="111"/>
      <c r="E46" s="111"/>
      <c r="F46" s="396" t="s">
        <v>5</v>
      </c>
      <c r="G46" s="396"/>
      <c r="H46" s="147"/>
      <c r="I46" s="146"/>
      <c r="J46" s="146"/>
    </row>
    <row r="47" spans="1:11">
      <c r="A47" s="146"/>
      <c r="B47" s="199" t="s">
        <v>185</v>
      </c>
      <c r="C47" s="199"/>
      <c r="D47" s="199"/>
      <c r="E47" s="199"/>
      <c r="F47" s="392" t="s">
        <v>185</v>
      </c>
      <c r="G47" s="392"/>
      <c r="H47" s="147"/>
      <c r="I47" s="146"/>
      <c r="J47" s="146"/>
    </row>
    <row r="48" spans="1:11">
      <c r="J48" s="147"/>
    </row>
  </sheetData>
  <mergeCells count="5">
    <mergeCell ref="F47:G47"/>
    <mergeCell ref="A1:J1"/>
    <mergeCell ref="A2:J2"/>
    <mergeCell ref="A41:I41"/>
    <mergeCell ref="F46:G46"/>
  </mergeCells>
  <printOptions horizontalCentered="1"/>
  <pageMargins left="0.51181102362204722" right="0.51181102362204722" top="0.78740157480314965" bottom="0.78740157480314965" header="0.31496062992125984" footer="0.31496062992125984"/>
  <pageSetup paperSize="9" scale="60" orientation="landscape" r:id="rId1"/>
  <drawing r:id="rId2"/>
  <legacyDrawing r:id="rId3"/>
</worksheet>
</file>

<file path=xl/worksheets/sheet6.xml><?xml version="1.0" encoding="utf-8"?>
<worksheet xmlns="http://schemas.openxmlformats.org/spreadsheetml/2006/main" xmlns:r="http://schemas.openxmlformats.org/officeDocument/2006/relationships">
  <sheetPr codeName="Plan24"/>
  <dimension ref="A1:L49"/>
  <sheetViews>
    <sheetView workbookViewId="0">
      <selection activeCell="I7" sqref="I7"/>
    </sheetView>
  </sheetViews>
  <sheetFormatPr defaultRowHeight="12.75"/>
  <cols>
    <col min="1" max="1" width="12.140625" style="21" customWidth="1"/>
    <col min="2" max="2" width="50" style="2" customWidth="1"/>
    <col min="3" max="3" width="20.7109375" style="2" customWidth="1"/>
    <col min="4" max="4" width="25" style="2" customWidth="1"/>
    <col min="5" max="5" width="22.140625" style="2" customWidth="1"/>
    <col min="6" max="6" width="15.5703125" style="2" bestFit="1" customWidth="1"/>
    <col min="7" max="7" width="14.28515625" style="2" customWidth="1"/>
    <col min="8" max="8" width="22" style="2" bestFit="1" customWidth="1"/>
    <col min="9" max="9" width="14.28515625" style="4" customWidth="1"/>
    <col min="10" max="10" width="9.85546875" style="248" customWidth="1"/>
    <col min="11" max="16384" width="9.140625" style="2"/>
  </cols>
  <sheetData>
    <row r="1" spans="1:10">
      <c r="A1" s="402" t="s">
        <v>42</v>
      </c>
      <c r="B1" s="402"/>
      <c r="C1" s="402"/>
      <c r="D1" s="402"/>
      <c r="E1" s="402"/>
      <c r="F1" s="402"/>
      <c r="G1" s="402"/>
      <c r="H1" s="402"/>
      <c r="I1" s="402"/>
    </row>
    <row r="2" spans="1:10">
      <c r="A2" s="402" t="s">
        <v>29</v>
      </c>
      <c r="B2" s="402"/>
      <c r="C2" s="402"/>
      <c r="D2" s="402"/>
      <c r="E2" s="402"/>
      <c r="F2" s="402"/>
      <c r="G2" s="402"/>
      <c r="H2" s="402"/>
      <c r="I2" s="402"/>
    </row>
    <row r="3" spans="1:10">
      <c r="A3" s="98"/>
      <c r="B3" s="98"/>
      <c r="C3" s="98"/>
      <c r="D3" s="98"/>
      <c r="E3" s="98"/>
      <c r="F3" s="98"/>
      <c r="G3" s="98"/>
      <c r="H3" s="98"/>
      <c r="I3" s="98"/>
    </row>
    <row r="4" spans="1:10">
      <c r="A4" s="103" t="s">
        <v>47</v>
      </c>
      <c r="B4" s="153"/>
      <c r="C4" s="240" t="str">
        <f>'Relatório de Exec Financ A.1'!B4</f>
        <v>xxx</v>
      </c>
      <c r="D4" s="100"/>
      <c r="E4" s="100"/>
      <c r="F4" s="100"/>
      <c r="G4" s="100"/>
      <c r="H4" s="101"/>
      <c r="I4" s="102"/>
    </row>
    <row r="5" spans="1:10">
      <c r="A5" s="103" t="s">
        <v>48</v>
      </c>
      <c r="B5" s="153"/>
      <c r="C5" s="240" t="str">
        <f>'Relatório de Exec Financ A.1'!B5</f>
        <v>xxx</v>
      </c>
      <c r="D5" s="105"/>
      <c r="E5" s="105"/>
      <c r="F5" s="128"/>
      <c r="G5" s="128"/>
      <c r="H5" s="100"/>
      <c r="I5" s="102"/>
    </row>
    <row r="6" spans="1:10">
      <c r="A6" s="103" t="s">
        <v>49</v>
      </c>
      <c r="B6" s="153"/>
      <c r="C6" s="240" t="str">
        <f>'Relatório de Exec Financ A.1'!B6</f>
        <v>de xx/xx/xxxx até xx/xx/xxxx</v>
      </c>
      <c r="D6" s="129"/>
      <c r="E6" s="129"/>
      <c r="F6" s="100"/>
      <c r="G6" s="100"/>
      <c r="H6" s="130"/>
      <c r="I6" s="131"/>
    </row>
    <row r="7" spans="1:10">
      <c r="A7" s="100" t="s">
        <v>104</v>
      </c>
      <c r="B7" s="153"/>
      <c r="C7" s="240" t="str">
        <f>'Relatório de Exec Financ A.1'!B7</f>
        <v>de xx/xx/xxxx até xx/xx/xxxx</v>
      </c>
      <c r="D7" s="129"/>
      <c r="E7" s="132"/>
      <c r="F7" s="100"/>
      <c r="G7" s="100"/>
      <c r="H7" s="100"/>
      <c r="I7" s="131"/>
    </row>
    <row r="8" spans="1:10" s="22" customFormat="1">
      <c r="A8" s="246" t="s">
        <v>50</v>
      </c>
      <c r="B8" s="154"/>
      <c r="C8" s="154"/>
      <c r="D8" s="182"/>
      <c r="E8" s="182"/>
      <c r="F8" s="100"/>
      <c r="G8" s="131"/>
      <c r="H8" s="106"/>
      <c r="I8" s="106"/>
      <c r="J8" s="289"/>
    </row>
    <row r="9" spans="1:10" s="22" customFormat="1">
      <c r="A9" s="109" t="s">
        <v>177</v>
      </c>
      <c r="B9" s="154"/>
      <c r="C9" s="235" t="s">
        <v>136</v>
      </c>
      <c r="D9" s="182"/>
      <c r="E9" s="182"/>
      <c r="F9" s="100"/>
      <c r="G9" s="131"/>
      <c r="H9" s="106"/>
      <c r="I9" s="106"/>
      <c r="J9" s="289"/>
    </row>
    <row r="10" spans="1:10" s="22" customFormat="1">
      <c r="A10" s="109"/>
      <c r="B10" s="154"/>
      <c r="C10" s="154"/>
      <c r="D10" s="182"/>
      <c r="E10" s="182"/>
      <c r="F10" s="100"/>
      <c r="G10" s="131"/>
      <c r="H10" s="106"/>
      <c r="I10" s="106"/>
      <c r="J10" s="289"/>
    </row>
    <row r="11" spans="1:10" ht="25.5">
      <c r="A11" s="207" t="s">
        <v>32</v>
      </c>
      <c r="B11" s="133" t="s">
        <v>105</v>
      </c>
      <c r="C11" s="134"/>
      <c r="D11" s="134"/>
      <c r="E11" s="135"/>
      <c r="F11" s="135"/>
      <c r="G11" s="135"/>
      <c r="H11" s="135"/>
      <c r="I11" s="135"/>
    </row>
    <row r="12" spans="1:10">
      <c r="A12" s="136"/>
      <c r="B12" s="137"/>
      <c r="C12" s="134"/>
      <c r="D12" s="134"/>
      <c r="E12" s="135"/>
      <c r="F12" s="135"/>
      <c r="G12" s="135"/>
      <c r="H12" s="135"/>
      <c r="I12" s="135"/>
    </row>
    <row r="13" spans="1:10" ht="13.5" thickBot="1">
      <c r="A13" s="206" t="s">
        <v>64</v>
      </c>
      <c r="B13" s="139"/>
      <c r="C13" s="134"/>
      <c r="D13" s="134"/>
      <c r="E13" s="135"/>
      <c r="F13" s="135"/>
      <c r="G13" s="135"/>
      <c r="H13" s="135"/>
      <c r="I13" s="135"/>
    </row>
    <row r="14" spans="1:10" ht="39" thickTop="1">
      <c r="A14" s="79" t="s">
        <v>30</v>
      </c>
      <c r="B14" s="80" t="s">
        <v>85</v>
      </c>
      <c r="C14" s="81" t="s">
        <v>74</v>
      </c>
      <c r="D14" s="190" t="s">
        <v>96</v>
      </c>
      <c r="E14" s="81" t="s">
        <v>98</v>
      </c>
      <c r="F14" s="81" t="s">
        <v>97</v>
      </c>
      <c r="G14" s="81" t="s">
        <v>125</v>
      </c>
      <c r="H14" s="81" t="s">
        <v>84</v>
      </c>
      <c r="I14" s="82" t="s">
        <v>21</v>
      </c>
    </row>
    <row r="15" spans="1:10" s="252" customFormat="1">
      <c r="A15" s="254">
        <v>1</v>
      </c>
      <c r="B15" s="192"/>
      <c r="C15" s="192"/>
      <c r="D15" s="192"/>
      <c r="E15" s="272"/>
      <c r="F15" s="272"/>
      <c r="G15" s="256"/>
      <c r="H15" s="257"/>
      <c r="I15" s="258"/>
      <c r="J15" s="283"/>
    </row>
    <row r="16" spans="1:10" s="252" customFormat="1">
      <c r="A16" s="254">
        <v>2</v>
      </c>
      <c r="B16" s="259"/>
      <c r="C16" s="256"/>
      <c r="D16" s="192"/>
      <c r="E16" s="256"/>
      <c r="F16" s="257"/>
      <c r="G16" s="256"/>
      <c r="H16" s="257"/>
      <c r="I16" s="258"/>
      <c r="J16" s="283"/>
    </row>
    <row r="17" spans="1:10" s="252" customFormat="1">
      <c r="A17" s="254">
        <v>3</v>
      </c>
      <c r="B17" s="259"/>
      <c r="C17" s="256"/>
      <c r="D17" s="192"/>
      <c r="E17" s="256"/>
      <c r="F17" s="257"/>
      <c r="G17" s="256"/>
      <c r="H17" s="257"/>
      <c r="I17" s="258"/>
      <c r="J17" s="283"/>
    </row>
    <row r="18" spans="1:10" s="252" customFormat="1">
      <c r="A18" s="254">
        <v>4</v>
      </c>
      <c r="B18" s="259"/>
      <c r="C18" s="256"/>
      <c r="D18" s="192"/>
      <c r="E18" s="256"/>
      <c r="F18" s="257"/>
      <c r="G18" s="256"/>
      <c r="H18" s="257"/>
      <c r="I18" s="258"/>
      <c r="J18" s="283"/>
    </row>
    <row r="19" spans="1:10" s="252" customFormat="1">
      <c r="A19" s="254">
        <v>5</v>
      </c>
      <c r="B19" s="259"/>
      <c r="C19" s="256"/>
      <c r="D19" s="192"/>
      <c r="E19" s="256"/>
      <c r="F19" s="257"/>
      <c r="G19" s="256"/>
      <c r="H19" s="257"/>
      <c r="I19" s="258"/>
      <c r="J19" s="283"/>
    </row>
    <row r="20" spans="1:10" s="252" customFormat="1">
      <c r="A20" s="254">
        <v>6</v>
      </c>
      <c r="B20" s="259"/>
      <c r="C20" s="256"/>
      <c r="D20" s="192"/>
      <c r="E20" s="256"/>
      <c r="F20" s="257"/>
      <c r="G20" s="256"/>
      <c r="H20" s="257"/>
      <c r="I20" s="258"/>
      <c r="J20" s="283"/>
    </row>
    <row r="21" spans="1:10" s="252" customFormat="1">
      <c r="A21" s="254">
        <v>7</v>
      </c>
      <c r="B21" s="259"/>
      <c r="C21" s="256"/>
      <c r="D21" s="192"/>
      <c r="E21" s="256"/>
      <c r="F21" s="257"/>
      <c r="G21" s="256"/>
      <c r="H21" s="257"/>
      <c r="I21" s="258"/>
      <c r="J21" s="283"/>
    </row>
    <row r="22" spans="1:10" s="252" customFormat="1">
      <c r="A22" s="254">
        <v>8</v>
      </c>
      <c r="B22" s="259"/>
      <c r="C22" s="256"/>
      <c r="D22" s="192"/>
      <c r="E22" s="256"/>
      <c r="F22" s="257"/>
      <c r="G22" s="256"/>
      <c r="H22" s="257"/>
      <c r="I22" s="258"/>
      <c r="J22" s="283"/>
    </row>
    <row r="23" spans="1:10" s="252" customFormat="1">
      <c r="A23" s="254">
        <v>9</v>
      </c>
      <c r="B23" s="259"/>
      <c r="C23" s="256"/>
      <c r="D23" s="192"/>
      <c r="E23" s="256"/>
      <c r="F23" s="257"/>
      <c r="G23" s="256"/>
      <c r="H23" s="257"/>
      <c r="I23" s="258"/>
      <c r="J23" s="283"/>
    </row>
    <row r="24" spans="1:10" s="252" customFormat="1">
      <c r="A24" s="254">
        <v>10</v>
      </c>
      <c r="B24" s="259"/>
      <c r="C24" s="256"/>
      <c r="D24" s="192"/>
      <c r="E24" s="256"/>
      <c r="F24" s="257"/>
      <c r="G24" s="256"/>
      <c r="H24" s="257"/>
      <c r="I24" s="258"/>
      <c r="J24" s="283"/>
    </row>
    <row r="25" spans="1:10" s="252" customFormat="1">
      <c r="A25" s="254">
        <v>11</v>
      </c>
      <c r="B25" s="259"/>
      <c r="C25" s="256"/>
      <c r="D25" s="192"/>
      <c r="E25" s="256"/>
      <c r="F25" s="257"/>
      <c r="G25" s="256"/>
      <c r="H25" s="257"/>
      <c r="I25" s="258"/>
      <c r="J25" s="283"/>
    </row>
    <row r="26" spans="1:10" s="252" customFormat="1">
      <c r="A26" s="254">
        <v>12</v>
      </c>
      <c r="B26" s="259"/>
      <c r="C26" s="256"/>
      <c r="D26" s="192"/>
      <c r="E26" s="256"/>
      <c r="F26" s="257"/>
      <c r="G26" s="256"/>
      <c r="H26" s="257"/>
      <c r="I26" s="258"/>
      <c r="J26" s="283"/>
    </row>
    <row r="27" spans="1:10" s="252" customFormat="1">
      <c r="A27" s="254">
        <v>13</v>
      </c>
      <c r="B27" s="259"/>
      <c r="C27" s="256"/>
      <c r="D27" s="192"/>
      <c r="E27" s="256"/>
      <c r="F27" s="257"/>
      <c r="G27" s="256"/>
      <c r="H27" s="257"/>
      <c r="I27" s="258"/>
      <c r="J27" s="283"/>
    </row>
    <row r="28" spans="1:10" s="252" customFormat="1">
      <c r="A28" s="254">
        <v>14</v>
      </c>
      <c r="B28" s="259"/>
      <c r="C28" s="256"/>
      <c r="D28" s="192"/>
      <c r="E28" s="256"/>
      <c r="F28" s="257"/>
      <c r="G28" s="256"/>
      <c r="H28" s="257"/>
      <c r="I28" s="258"/>
      <c r="J28" s="283"/>
    </row>
    <row r="29" spans="1:10" s="252" customFormat="1">
      <c r="A29" s="254">
        <v>15</v>
      </c>
      <c r="B29" s="259"/>
      <c r="C29" s="256"/>
      <c r="D29" s="192"/>
      <c r="E29" s="256"/>
      <c r="F29" s="257"/>
      <c r="G29" s="256"/>
      <c r="H29" s="257"/>
      <c r="I29" s="258"/>
      <c r="J29" s="283"/>
    </row>
    <row r="30" spans="1:10" s="252" customFormat="1">
      <c r="A30" s="254">
        <v>16</v>
      </c>
      <c r="B30" s="259"/>
      <c r="C30" s="256"/>
      <c r="D30" s="192"/>
      <c r="E30" s="256"/>
      <c r="F30" s="257"/>
      <c r="G30" s="256"/>
      <c r="H30" s="257"/>
      <c r="I30" s="258"/>
      <c r="J30" s="283"/>
    </row>
    <row r="31" spans="1:10" s="252" customFormat="1">
      <c r="A31" s="254">
        <v>17</v>
      </c>
      <c r="B31" s="259"/>
      <c r="C31" s="256"/>
      <c r="D31" s="192"/>
      <c r="E31" s="256"/>
      <c r="F31" s="257"/>
      <c r="G31" s="256"/>
      <c r="H31" s="257"/>
      <c r="I31" s="258"/>
      <c r="J31" s="283"/>
    </row>
    <row r="32" spans="1:10" s="252" customFormat="1">
      <c r="A32" s="254">
        <v>18</v>
      </c>
      <c r="B32" s="259"/>
      <c r="C32" s="256"/>
      <c r="D32" s="192"/>
      <c r="E32" s="256"/>
      <c r="F32" s="257"/>
      <c r="G32" s="256"/>
      <c r="H32" s="257"/>
      <c r="I32" s="258"/>
      <c r="J32" s="283"/>
    </row>
    <row r="33" spans="1:10" s="252" customFormat="1">
      <c r="A33" s="254">
        <v>19</v>
      </c>
      <c r="B33" s="259"/>
      <c r="C33" s="256"/>
      <c r="D33" s="192"/>
      <c r="E33" s="256"/>
      <c r="F33" s="257"/>
      <c r="G33" s="256"/>
      <c r="H33" s="257"/>
      <c r="I33" s="258"/>
      <c r="J33" s="283"/>
    </row>
    <row r="34" spans="1:10" s="252" customFormat="1" ht="13.5" thickBot="1">
      <c r="A34" s="260" t="s">
        <v>66</v>
      </c>
      <c r="B34" s="261"/>
      <c r="C34" s="262"/>
      <c r="D34" s="263"/>
      <c r="E34" s="262"/>
      <c r="F34" s="264"/>
      <c r="G34" s="262"/>
      <c r="H34" s="264"/>
      <c r="I34" s="265">
        <f>SUM(I15:I33)</f>
        <v>0</v>
      </c>
      <c r="J34" s="283"/>
    </row>
    <row r="35" spans="1:10" s="252" customFormat="1" ht="13.5" thickTop="1">
      <c r="A35" s="253"/>
      <c r="B35" s="266"/>
      <c r="C35" s="253"/>
      <c r="D35" s="253"/>
      <c r="E35" s="253"/>
      <c r="F35" s="267"/>
      <c r="G35" s="253"/>
      <c r="H35" s="267"/>
      <c r="I35" s="268"/>
      <c r="J35" s="306"/>
    </row>
    <row r="36" spans="1:10" ht="13.5" thickBot="1">
      <c r="A36" s="206" t="s">
        <v>63</v>
      </c>
      <c r="B36" s="143"/>
      <c r="C36" s="144"/>
      <c r="D36" s="144"/>
      <c r="E36" s="144"/>
      <c r="F36" s="145"/>
      <c r="G36" s="144"/>
      <c r="H36" s="145"/>
      <c r="I36" s="145"/>
      <c r="J36" s="305"/>
    </row>
    <row r="37" spans="1:10" ht="39" thickTop="1">
      <c r="A37" s="79" t="s">
        <v>30</v>
      </c>
      <c r="B37" s="80" t="s">
        <v>65</v>
      </c>
      <c r="C37" s="81" t="s">
        <v>74</v>
      </c>
      <c r="D37" s="190" t="s">
        <v>96</v>
      </c>
      <c r="E37" s="81" t="s">
        <v>70</v>
      </c>
      <c r="F37" s="81" t="s">
        <v>54</v>
      </c>
      <c r="G37" s="81" t="s">
        <v>69</v>
      </c>
      <c r="H37" s="81" t="s">
        <v>71</v>
      </c>
      <c r="I37" s="83" t="s">
        <v>21</v>
      </c>
      <c r="J37" s="305"/>
    </row>
    <row r="38" spans="1:10" s="252" customFormat="1">
      <c r="A38" s="254">
        <v>1</v>
      </c>
      <c r="B38" s="192"/>
      <c r="C38" s="192"/>
      <c r="D38" s="192"/>
      <c r="E38" s="256"/>
      <c r="F38" s="257"/>
      <c r="G38" s="256"/>
      <c r="H38" s="257"/>
      <c r="I38" s="269"/>
      <c r="J38" s="306"/>
    </row>
    <row r="39" spans="1:10" s="252" customFormat="1">
      <c r="A39" s="254">
        <v>2</v>
      </c>
      <c r="B39" s="259"/>
      <c r="C39" s="271"/>
      <c r="D39" s="271"/>
      <c r="E39" s="256"/>
      <c r="F39" s="257"/>
      <c r="G39" s="256"/>
      <c r="H39" s="257"/>
      <c r="I39" s="269"/>
      <c r="J39" s="283"/>
    </row>
    <row r="40" spans="1:10" s="252" customFormat="1">
      <c r="A40" s="254" t="s">
        <v>67</v>
      </c>
      <c r="B40" s="270"/>
      <c r="C40" s="271"/>
      <c r="D40" s="271"/>
      <c r="E40" s="256"/>
      <c r="F40" s="257"/>
      <c r="G40" s="256"/>
      <c r="H40" s="257"/>
      <c r="I40" s="269">
        <f>SUM(I38:I39)</f>
        <v>0</v>
      </c>
      <c r="J40" s="283"/>
    </row>
    <row r="41" spans="1:10" ht="13.5" thickBot="1">
      <c r="A41" s="403" t="s">
        <v>123</v>
      </c>
      <c r="B41" s="404"/>
      <c r="C41" s="404"/>
      <c r="D41" s="404"/>
      <c r="E41" s="404"/>
      <c r="F41" s="404"/>
      <c r="G41" s="404"/>
      <c r="H41" s="404"/>
      <c r="I41" s="78">
        <f>I34-I40</f>
        <v>0</v>
      </c>
    </row>
    <row r="42" spans="1:10" ht="13.5" thickTop="1">
      <c r="A42" s="146"/>
      <c r="B42" s="168"/>
      <c r="C42" s="168"/>
      <c r="D42" s="168"/>
      <c r="E42" s="168"/>
      <c r="F42" s="196"/>
      <c r="G42" s="227"/>
      <c r="H42" s="227"/>
      <c r="I42" s="146"/>
    </row>
    <row r="43" spans="1:10">
      <c r="A43" s="146"/>
      <c r="B43" s="127"/>
      <c r="C43" s="127"/>
      <c r="D43" s="127"/>
      <c r="E43" s="127"/>
      <c r="F43" s="198"/>
      <c r="G43" s="227"/>
      <c r="H43" s="227"/>
      <c r="I43" s="146"/>
    </row>
    <row r="44" spans="1:10">
      <c r="A44" s="146"/>
      <c r="B44" s="122"/>
      <c r="C44" s="122"/>
      <c r="D44" s="122"/>
      <c r="E44" s="122"/>
      <c r="F44" s="147"/>
      <c r="G44" s="147"/>
      <c r="H44" s="147"/>
      <c r="I44" s="146"/>
    </row>
    <row r="45" spans="1:10">
      <c r="A45" s="146"/>
      <c r="B45" s="111" t="s">
        <v>3</v>
      </c>
      <c r="C45" s="111"/>
      <c r="D45" s="111"/>
      <c r="E45" s="140"/>
      <c r="F45" s="250"/>
      <c r="G45" s="251"/>
      <c r="H45" s="147"/>
      <c r="I45" s="146"/>
    </row>
    <row r="46" spans="1:10">
      <c r="A46" s="146"/>
      <c r="B46" s="164" t="s">
        <v>4</v>
      </c>
      <c r="C46" s="111"/>
      <c r="D46" s="111"/>
      <c r="E46" s="111"/>
      <c r="F46" s="396" t="s">
        <v>5</v>
      </c>
      <c r="G46" s="396"/>
      <c r="H46" s="147"/>
      <c r="I46" s="146"/>
    </row>
    <row r="47" spans="1:10">
      <c r="A47" s="146"/>
      <c r="B47" s="199" t="s">
        <v>185</v>
      </c>
      <c r="C47" s="199"/>
      <c r="D47" s="199"/>
      <c r="E47" s="199"/>
      <c r="F47" s="392" t="s">
        <v>185</v>
      </c>
      <c r="G47" s="392"/>
      <c r="H47" s="147"/>
      <c r="I47" s="146"/>
    </row>
    <row r="48" spans="1:10">
      <c r="A48" s="146"/>
      <c r="B48" s="3"/>
      <c r="C48" s="3"/>
      <c r="D48" s="3"/>
      <c r="E48" s="3"/>
      <c r="F48" s="3"/>
      <c r="G48" s="3"/>
      <c r="I48" s="146"/>
    </row>
    <row r="49" spans="2:12">
      <c r="B49" s="21"/>
      <c r="C49" s="21"/>
      <c r="D49" s="21"/>
      <c r="I49" s="2"/>
      <c r="L49" s="4"/>
    </row>
  </sheetData>
  <mergeCells count="5">
    <mergeCell ref="F47:G47"/>
    <mergeCell ref="A41:H41"/>
    <mergeCell ref="A1:I1"/>
    <mergeCell ref="A2:I2"/>
    <mergeCell ref="F46:G46"/>
  </mergeCells>
  <phoneticPr fontId="0" type="noConversion"/>
  <printOptions horizontalCentered="1"/>
  <pageMargins left="0.47244094488188981" right="0.47244094488188981" top="0.19685039370078741" bottom="0.19685039370078741" header="7.874015748031496E-2" footer="7.874015748031496E-2"/>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Plan26">
    <pageSetUpPr fitToPage="1"/>
  </sheetPr>
  <dimension ref="A1:K48"/>
  <sheetViews>
    <sheetView zoomScaleNormal="50" workbookViewId="0">
      <selection activeCell="B43" sqref="B43"/>
    </sheetView>
  </sheetViews>
  <sheetFormatPr defaultRowHeight="12.75"/>
  <cols>
    <col min="1" max="1" width="12.140625" style="21" customWidth="1"/>
    <col min="2" max="2" width="50" style="2" customWidth="1"/>
    <col min="3" max="3" width="18.7109375" style="2" customWidth="1"/>
    <col min="4" max="4" width="26" style="2" customWidth="1"/>
    <col min="5" max="5" width="25" style="2" customWidth="1"/>
    <col min="6" max="6" width="21.85546875" style="2" customWidth="1"/>
    <col min="7" max="7" width="16.5703125" style="2" customWidth="1"/>
    <col min="8" max="8" width="15.140625" style="2" customWidth="1"/>
    <col min="9" max="9" width="22" style="2" bestFit="1" customWidth="1"/>
    <col min="10" max="10" width="14.28515625" style="4" customWidth="1"/>
    <col min="11" max="11" width="9.85546875" style="248" customWidth="1"/>
    <col min="12" max="16384" width="9.140625" style="2"/>
  </cols>
  <sheetData>
    <row r="1" spans="1:11">
      <c r="A1" s="402" t="s">
        <v>42</v>
      </c>
      <c r="B1" s="402"/>
      <c r="C1" s="402"/>
      <c r="D1" s="402"/>
      <c r="E1" s="402"/>
      <c r="F1" s="402"/>
      <c r="G1" s="402"/>
      <c r="H1" s="402"/>
      <c r="I1" s="402"/>
      <c r="J1" s="402"/>
    </row>
    <row r="2" spans="1:11">
      <c r="A2" s="402" t="s">
        <v>29</v>
      </c>
      <c r="B2" s="402"/>
      <c r="C2" s="402"/>
      <c r="D2" s="402"/>
      <c r="E2" s="402"/>
      <c r="F2" s="402"/>
      <c r="G2" s="402"/>
      <c r="H2" s="402"/>
      <c r="I2" s="402"/>
      <c r="J2" s="402"/>
    </row>
    <row r="3" spans="1:11">
      <c r="A3" s="98"/>
      <c r="B3" s="98"/>
      <c r="C3" s="98"/>
      <c r="D3" s="98"/>
      <c r="E3" s="98"/>
      <c r="F3" s="98"/>
      <c r="G3" s="98"/>
      <c r="H3" s="98"/>
      <c r="I3" s="98"/>
      <c r="J3" s="98"/>
    </row>
    <row r="4" spans="1:11">
      <c r="A4" s="103" t="s">
        <v>47</v>
      </c>
      <c r="B4" s="153"/>
      <c r="C4" s="240" t="str">
        <f>'Relatório de Exec Financ A.1'!B4</f>
        <v>xxx</v>
      </c>
      <c r="D4" s="100"/>
      <c r="E4" s="100"/>
      <c r="F4" s="100"/>
      <c r="G4" s="100"/>
      <c r="H4" s="100"/>
      <c r="I4" s="101"/>
      <c r="J4" s="102"/>
    </row>
    <row r="5" spans="1:11">
      <c r="A5" s="103" t="s">
        <v>48</v>
      </c>
      <c r="B5" s="153"/>
      <c r="C5" s="240" t="str">
        <f>'Relatório de Exec Financ A.1'!B5</f>
        <v>xxx</v>
      </c>
      <c r="D5" s="105"/>
      <c r="E5" s="105"/>
      <c r="F5" s="105"/>
      <c r="G5" s="128"/>
      <c r="H5" s="128"/>
      <c r="I5" s="100"/>
      <c r="J5" s="102"/>
    </row>
    <row r="6" spans="1:11">
      <c r="A6" s="103" t="s">
        <v>49</v>
      </c>
      <c r="B6" s="153"/>
      <c r="C6" s="240" t="str">
        <f>'Relatório de Exec Financ A.1'!B6</f>
        <v>de xx/xx/xxxx até xx/xx/xxxx</v>
      </c>
      <c r="D6" s="100"/>
      <c r="E6" s="129"/>
      <c r="F6" s="100"/>
      <c r="G6" s="100"/>
      <c r="H6" s="100"/>
      <c r="I6" s="130"/>
      <c r="J6" s="131"/>
    </row>
    <row r="7" spans="1:11">
      <c r="A7" s="100" t="s">
        <v>104</v>
      </c>
      <c r="B7" s="153"/>
      <c r="C7" s="240" t="str">
        <f>'Relatório de Exec Financ A.1'!B7</f>
        <v>de xx/xx/xxxx até xx/xx/xxxx</v>
      </c>
      <c r="D7" s="100"/>
      <c r="E7" s="129"/>
      <c r="F7" s="100"/>
      <c r="G7" s="100"/>
      <c r="H7" s="100"/>
      <c r="I7" s="100"/>
      <c r="J7" s="131"/>
    </row>
    <row r="8" spans="1:11">
      <c r="A8" s="246" t="s">
        <v>50</v>
      </c>
      <c r="B8" s="154"/>
      <c r="C8" s="154"/>
      <c r="D8" s="182"/>
      <c r="E8" s="111"/>
      <c r="F8" s="111"/>
      <c r="G8" s="100"/>
      <c r="H8" s="100"/>
      <c r="I8" s="100"/>
      <c r="J8" s="131"/>
    </row>
    <row r="9" spans="1:11">
      <c r="A9" s="109" t="s">
        <v>177</v>
      </c>
      <c r="B9" s="154"/>
      <c r="C9" s="235" t="s">
        <v>136</v>
      </c>
      <c r="D9" s="182"/>
      <c r="E9" s="111"/>
      <c r="F9" s="111"/>
      <c r="G9" s="100"/>
      <c r="H9" s="100"/>
      <c r="I9" s="100"/>
      <c r="J9" s="131"/>
    </row>
    <row r="10" spans="1:11">
      <c r="A10" s="109"/>
      <c r="B10" s="154"/>
      <c r="C10" s="111"/>
      <c r="D10" s="111"/>
      <c r="E10" s="111"/>
      <c r="F10" s="111"/>
      <c r="G10" s="100"/>
      <c r="H10" s="100"/>
      <c r="I10" s="100"/>
      <c r="J10" s="131"/>
    </row>
    <row r="11" spans="1:11" ht="25.5">
      <c r="A11" s="207" t="s">
        <v>32</v>
      </c>
      <c r="B11" s="133" t="s">
        <v>53</v>
      </c>
      <c r="C11" s="134"/>
      <c r="D11" s="134"/>
      <c r="E11" s="134"/>
      <c r="F11" s="135"/>
      <c r="G11" s="135"/>
      <c r="H11" s="135"/>
      <c r="I11" s="135"/>
      <c r="J11" s="135"/>
    </row>
    <row r="12" spans="1:11">
      <c r="A12" s="136"/>
      <c r="B12" s="137"/>
      <c r="C12" s="134"/>
      <c r="D12" s="134"/>
      <c r="E12" s="134"/>
      <c r="F12" s="135"/>
      <c r="G12" s="135"/>
      <c r="H12" s="135"/>
      <c r="I12" s="135"/>
      <c r="J12" s="135"/>
    </row>
    <row r="13" spans="1:11" ht="13.5" thickBot="1">
      <c r="A13" s="206" t="s">
        <v>64</v>
      </c>
      <c r="B13" s="138"/>
      <c r="C13" s="134"/>
      <c r="D13" s="134"/>
      <c r="E13" s="134"/>
      <c r="F13" s="135"/>
      <c r="G13" s="135"/>
      <c r="H13" s="135"/>
      <c r="I13" s="135"/>
      <c r="J13" s="135"/>
    </row>
    <row r="14" spans="1:11" ht="39" thickTop="1">
      <c r="A14" s="79" t="s">
        <v>30</v>
      </c>
      <c r="B14" s="80" t="s">
        <v>85</v>
      </c>
      <c r="C14" s="81" t="s">
        <v>74</v>
      </c>
      <c r="D14" s="190" t="s">
        <v>99</v>
      </c>
      <c r="E14" s="190" t="s">
        <v>96</v>
      </c>
      <c r="F14" s="81" t="s">
        <v>98</v>
      </c>
      <c r="G14" s="81" t="s">
        <v>97</v>
      </c>
      <c r="H14" s="81" t="s">
        <v>125</v>
      </c>
      <c r="I14" s="81" t="s">
        <v>84</v>
      </c>
      <c r="J14" s="82" t="s">
        <v>21</v>
      </c>
    </row>
    <row r="15" spans="1:11" s="252" customFormat="1">
      <c r="A15" s="254">
        <v>1</v>
      </c>
      <c r="B15" s="317"/>
      <c r="C15" s="192"/>
      <c r="D15" s="191"/>
      <c r="E15" s="317"/>
      <c r="F15" s="272"/>
      <c r="G15" s="272"/>
      <c r="H15" s="256"/>
      <c r="I15" s="257"/>
      <c r="J15" s="269"/>
      <c r="K15" s="283"/>
    </row>
    <row r="16" spans="1:11" s="252" customFormat="1">
      <c r="A16" s="254">
        <v>2</v>
      </c>
      <c r="B16" s="270"/>
      <c r="C16" s="256"/>
      <c r="D16" s="271"/>
      <c r="E16" s="317"/>
      <c r="F16" s="256"/>
      <c r="G16" s="257"/>
      <c r="H16" s="256"/>
      <c r="I16" s="257"/>
      <c r="J16" s="269"/>
      <c r="K16" s="283"/>
    </row>
    <row r="17" spans="1:11" s="252" customFormat="1">
      <c r="A17" s="254">
        <v>3</v>
      </c>
      <c r="B17" s="270"/>
      <c r="C17" s="256"/>
      <c r="D17" s="271"/>
      <c r="E17" s="317"/>
      <c r="F17" s="256"/>
      <c r="G17" s="257"/>
      <c r="H17" s="256"/>
      <c r="I17" s="257"/>
      <c r="J17" s="269"/>
      <c r="K17" s="283"/>
    </row>
    <row r="18" spans="1:11" s="252" customFormat="1">
      <c r="A18" s="254">
        <v>4</v>
      </c>
      <c r="B18" s="270"/>
      <c r="C18" s="256"/>
      <c r="D18" s="271"/>
      <c r="E18" s="317"/>
      <c r="F18" s="256"/>
      <c r="G18" s="257"/>
      <c r="H18" s="256"/>
      <c r="I18" s="257"/>
      <c r="J18" s="269"/>
      <c r="K18" s="283"/>
    </row>
    <row r="19" spans="1:11" s="252" customFormat="1">
      <c r="A19" s="254">
        <v>5</v>
      </c>
      <c r="B19" s="270"/>
      <c r="C19" s="256"/>
      <c r="D19" s="271"/>
      <c r="E19" s="317"/>
      <c r="F19" s="256"/>
      <c r="G19" s="257"/>
      <c r="H19" s="256"/>
      <c r="I19" s="257"/>
      <c r="J19" s="269"/>
      <c r="K19" s="283"/>
    </row>
    <row r="20" spans="1:11" s="252" customFormat="1">
      <c r="A20" s="254">
        <v>6</v>
      </c>
      <c r="B20" s="270"/>
      <c r="C20" s="256"/>
      <c r="D20" s="271"/>
      <c r="E20" s="317"/>
      <c r="F20" s="256"/>
      <c r="G20" s="257"/>
      <c r="H20" s="256"/>
      <c r="I20" s="257"/>
      <c r="J20" s="269"/>
      <c r="K20" s="283"/>
    </row>
    <row r="21" spans="1:11" s="252" customFormat="1">
      <c r="A21" s="254">
        <v>7</v>
      </c>
      <c r="B21" s="270"/>
      <c r="C21" s="256"/>
      <c r="D21" s="271"/>
      <c r="E21" s="317"/>
      <c r="F21" s="256"/>
      <c r="G21" s="257"/>
      <c r="H21" s="256"/>
      <c r="I21" s="257"/>
      <c r="J21" s="269"/>
      <c r="K21" s="283"/>
    </row>
    <row r="22" spans="1:11" s="252" customFormat="1">
      <c r="A22" s="254">
        <v>8</v>
      </c>
      <c r="B22" s="270"/>
      <c r="C22" s="256"/>
      <c r="D22" s="271"/>
      <c r="E22" s="317"/>
      <c r="F22" s="256"/>
      <c r="G22" s="257"/>
      <c r="H22" s="256"/>
      <c r="I22" s="257"/>
      <c r="J22" s="269"/>
      <c r="K22" s="283"/>
    </row>
    <row r="23" spans="1:11" s="252" customFormat="1">
      <c r="A23" s="254">
        <v>9</v>
      </c>
      <c r="B23" s="270"/>
      <c r="C23" s="256"/>
      <c r="D23" s="271"/>
      <c r="E23" s="317"/>
      <c r="F23" s="256"/>
      <c r="G23" s="257"/>
      <c r="H23" s="256"/>
      <c r="I23" s="257"/>
      <c r="J23" s="269"/>
      <c r="K23" s="283"/>
    </row>
    <row r="24" spans="1:11" s="252" customFormat="1">
      <c r="A24" s="254">
        <v>10</v>
      </c>
      <c r="B24" s="270"/>
      <c r="C24" s="256"/>
      <c r="D24" s="271"/>
      <c r="E24" s="317"/>
      <c r="F24" s="256"/>
      <c r="G24" s="257"/>
      <c r="H24" s="256"/>
      <c r="I24" s="257"/>
      <c r="J24" s="269"/>
      <c r="K24" s="283"/>
    </row>
    <row r="25" spans="1:11" s="252" customFormat="1">
      <c r="A25" s="254">
        <v>11</v>
      </c>
      <c r="B25" s="270"/>
      <c r="C25" s="256"/>
      <c r="D25" s="271"/>
      <c r="E25" s="317"/>
      <c r="F25" s="256"/>
      <c r="G25" s="257"/>
      <c r="H25" s="256"/>
      <c r="I25" s="257"/>
      <c r="J25" s="269"/>
      <c r="K25" s="283"/>
    </row>
    <row r="26" spans="1:11" s="252" customFormat="1">
      <c r="A26" s="254">
        <v>12</v>
      </c>
      <c r="B26" s="270"/>
      <c r="C26" s="256"/>
      <c r="D26" s="271"/>
      <c r="E26" s="317"/>
      <c r="F26" s="256"/>
      <c r="G26" s="257"/>
      <c r="H26" s="256"/>
      <c r="I26" s="257"/>
      <c r="J26" s="269"/>
      <c r="K26" s="283"/>
    </row>
    <row r="27" spans="1:11" s="252" customFormat="1">
      <c r="A27" s="254">
        <v>13</v>
      </c>
      <c r="B27" s="270"/>
      <c r="C27" s="256"/>
      <c r="D27" s="271"/>
      <c r="E27" s="317"/>
      <c r="F27" s="256"/>
      <c r="G27" s="257"/>
      <c r="H27" s="256"/>
      <c r="I27" s="257"/>
      <c r="J27" s="269"/>
      <c r="K27" s="283"/>
    </row>
    <row r="28" spans="1:11" s="252" customFormat="1">
      <c r="A28" s="254">
        <v>14</v>
      </c>
      <c r="B28" s="270"/>
      <c r="C28" s="256"/>
      <c r="D28" s="271"/>
      <c r="E28" s="317"/>
      <c r="F28" s="256"/>
      <c r="G28" s="257"/>
      <c r="H28" s="256"/>
      <c r="I28" s="257"/>
      <c r="J28" s="269"/>
      <c r="K28" s="283"/>
    </row>
    <row r="29" spans="1:11" s="252" customFormat="1">
      <c r="A29" s="254">
        <v>15</v>
      </c>
      <c r="B29" s="270"/>
      <c r="C29" s="256"/>
      <c r="D29" s="271"/>
      <c r="E29" s="317"/>
      <c r="F29" s="256"/>
      <c r="G29" s="257"/>
      <c r="H29" s="256"/>
      <c r="I29" s="257"/>
      <c r="J29" s="269"/>
      <c r="K29" s="283"/>
    </row>
    <row r="30" spans="1:11" s="252" customFormat="1">
      <c r="A30" s="254">
        <v>16</v>
      </c>
      <c r="B30" s="270"/>
      <c r="C30" s="256"/>
      <c r="D30" s="271"/>
      <c r="E30" s="317"/>
      <c r="F30" s="256"/>
      <c r="G30" s="257"/>
      <c r="H30" s="256"/>
      <c r="I30" s="257"/>
      <c r="J30" s="269"/>
      <c r="K30" s="283"/>
    </row>
    <row r="31" spans="1:11" s="252" customFormat="1">
      <c r="A31" s="254">
        <v>17</v>
      </c>
      <c r="B31" s="270"/>
      <c r="C31" s="256"/>
      <c r="D31" s="271"/>
      <c r="E31" s="317"/>
      <c r="F31" s="256"/>
      <c r="G31" s="257"/>
      <c r="H31" s="256"/>
      <c r="I31" s="257"/>
      <c r="J31" s="269"/>
      <c r="K31" s="283"/>
    </row>
    <row r="32" spans="1:11" s="252" customFormat="1">
      <c r="A32" s="254">
        <v>18</v>
      </c>
      <c r="B32" s="270"/>
      <c r="C32" s="256"/>
      <c r="D32" s="271"/>
      <c r="E32" s="317"/>
      <c r="F32" s="256"/>
      <c r="G32" s="257"/>
      <c r="H32" s="256"/>
      <c r="I32" s="257"/>
      <c r="J32" s="269"/>
      <c r="K32" s="283"/>
    </row>
    <row r="33" spans="1:11" s="252" customFormat="1">
      <c r="A33" s="254">
        <v>19</v>
      </c>
      <c r="B33" s="270"/>
      <c r="C33" s="256"/>
      <c r="D33" s="271"/>
      <c r="E33" s="317"/>
      <c r="F33" s="256"/>
      <c r="G33" s="257"/>
      <c r="H33" s="256"/>
      <c r="I33" s="257"/>
      <c r="J33" s="269"/>
      <c r="K33" s="283"/>
    </row>
    <row r="34" spans="1:11" s="252" customFormat="1" ht="13.5" thickBot="1">
      <c r="A34" s="260" t="s">
        <v>66</v>
      </c>
      <c r="B34" s="261"/>
      <c r="C34" s="262"/>
      <c r="D34" s="276"/>
      <c r="E34" s="263"/>
      <c r="F34" s="262"/>
      <c r="G34" s="264"/>
      <c r="H34" s="262"/>
      <c r="I34" s="264"/>
      <c r="J34" s="273">
        <f>SUM(J15:J33)</f>
        <v>0</v>
      </c>
      <c r="K34" s="283"/>
    </row>
    <row r="35" spans="1:11" ht="13.5" thickTop="1">
      <c r="A35" s="135"/>
      <c r="B35" s="140"/>
      <c r="C35" s="135"/>
      <c r="D35" s="135"/>
      <c r="E35" s="135"/>
      <c r="F35" s="135"/>
      <c r="G35" s="141"/>
      <c r="H35" s="135"/>
      <c r="I35" s="141"/>
      <c r="J35" s="142"/>
      <c r="K35" s="305"/>
    </row>
    <row r="36" spans="1:11" ht="13.5" thickBot="1">
      <c r="A36" s="206" t="s">
        <v>63</v>
      </c>
      <c r="B36" s="143"/>
      <c r="C36" s="144"/>
      <c r="D36" s="144"/>
      <c r="E36" s="144"/>
      <c r="F36" s="144"/>
      <c r="G36" s="145"/>
      <c r="H36" s="144"/>
      <c r="I36" s="145"/>
      <c r="J36" s="145"/>
      <c r="K36" s="305"/>
    </row>
    <row r="37" spans="1:11" ht="39" thickTop="1">
      <c r="A37" s="79" t="s">
        <v>30</v>
      </c>
      <c r="B37" s="80" t="s">
        <v>65</v>
      </c>
      <c r="C37" s="81" t="s">
        <v>74</v>
      </c>
      <c r="D37" s="190" t="s">
        <v>99</v>
      </c>
      <c r="E37" s="190" t="s">
        <v>96</v>
      </c>
      <c r="F37" s="81" t="s">
        <v>70</v>
      </c>
      <c r="G37" s="81" t="s">
        <v>54</v>
      </c>
      <c r="H37" s="81" t="s">
        <v>69</v>
      </c>
      <c r="I37" s="81" t="s">
        <v>71</v>
      </c>
      <c r="J37" s="83" t="s">
        <v>21</v>
      </c>
      <c r="K37" s="305"/>
    </row>
    <row r="38" spans="1:11" s="252" customFormat="1">
      <c r="A38" s="254">
        <v>1</v>
      </c>
      <c r="B38" s="317"/>
      <c r="C38" s="192"/>
      <c r="D38" s="192"/>
      <c r="E38" s="317"/>
      <c r="F38" s="256"/>
      <c r="G38" s="257"/>
      <c r="H38" s="256"/>
      <c r="I38" s="257"/>
      <c r="J38" s="269"/>
      <c r="K38" s="306"/>
    </row>
    <row r="39" spans="1:11" s="252" customFormat="1">
      <c r="A39" s="254">
        <v>2</v>
      </c>
      <c r="B39" s="270"/>
      <c r="C39" s="271"/>
      <c r="D39" s="271"/>
      <c r="E39" s="321"/>
      <c r="F39" s="256"/>
      <c r="G39" s="257"/>
      <c r="H39" s="256"/>
      <c r="I39" s="257"/>
      <c r="J39" s="269"/>
      <c r="K39" s="283"/>
    </row>
    <row r="40" spans="1:11" s="252" customFormat="1">
      <c r="A40" s="254" t="s">
        <v>67</v>
      </c>
      <c r="B40" s="270"/>
      <c r="C40" s="271"/>
      <c r="D40" s="271"/>
      <c r="E40" s="271"/>
      <c r="F40" s="256"/>
      <c r="G40" s="257"/>
      <c r="H40" s="256"/>
      <c r="I40" s="257"/>
      <c r="J40" s="269">
        <f>SUM(J38:J39)</f>
        <v>0</v>
      </c>
      <c r="K40" s="283"/>
    </row>
    <row r="41" spans="1:11" ht="13.5" thickBot="1">
      <c r="A41" s="403" t="s">
        <v>123</v>
      </c>
      <c r="B41" s="404"/>
      <c r="C41" s="404"/>
      <c r="D41" s="404"/>
      <c r="E41" s="404"/>
      <c r="F41" s="404"/>
      <c r="G41" s="404"/>
      <c r="H41" s="404"/>
      <c r="I41" s="404"/>
      <c r="J41" s="78">
        <f>J34-J40</f>
        <v>0</v>
      </c>
    </row>
    <row r="42" spans="1:11" ht="13.5" thickTop="1">
      <c r="A42" s="146"/>
      <c r="B42" s="168"/>
      <c r="C42" s="168"/>
      <c r="D42" s="168"/>
      <c r="E42" s="168"/>
      <c r="F42" s="196"/>
      <c r="G42" s="227"/>
      <c r="H42" s="227"/>
      <c r="I42" s="146"/>
      <c r="J42" s="146"/>
    </row>
    <row r="43" spans="1:11">
      <c r="A43" s="146"/>
      <c r="B43" s="127"/>
      <c r="C43" s="127"/>
      <c r="D43" s="127"/>
      <c r="E43" s="127"/>
      <c r="F43" s="198"/>
      <c r="G43" s="227"/>
      <c r="H43" s="227"/>
      <c r="I43" s="146"/>
      <c r="J43" s="146"/>
    </row>
    <row r="44" spans="1:11">
      <c r="A44" s="146"/>
      <c r="B44" s="122"/>
      <c r="C44" s="122"/>
      <c r="D44" s="122"/>
      <c r="E44" s="122"/>
      <c r="F44" s="147"/>
      <c r="G44" s="147"/>
      <c r="H44" s="147"/>
      <c r="I44" s="146"/>
      <c r="J44" s="146"/>
    </row>
    <row r="45" spans="1:11">
      <c r="A45" s="146"/>
      <c r="B45" s="250"/>
      <c r="C45" s="111"/>
      <c r="D45" s="111"/>
      <c r="E45" s="111"/>
      <c r="F45" s="250"/>
      <c r="G45" s="251"/>
      <c r="H45" s="147"/>
      <c r="I45" s="146"/>
      <c r="J45" s="146"/>
    </row>
    <row r="46" spans="1:11">
      <c r="A46" s="146"/>
      <c r="B46" s="164" t="s">
        <v>4</v>
      </c>
      <c r="C46" s="111"/>
      <c r="D46" s="111"/>
      <c r="E46" s="111"/>
      <c r="F46" s="396" t="s">
        <v>5</v>
      </c>
      <c r="G46" s="396"/>
      <c r="H46" s="147"/>
      <c r="I46" s="146"/>
      <c r="J46" s="146"/>
    </row>
    <row r="47" spans="1:11">
      <c r="A47" s="146"/>
      <c r="B47" s="199" t="s">
        <v>185</v>
      </c>
      <c r="C47" s="199"/>
      <c r="D47" s="199"/>
      <c r="E47" s="199"/>
      <c r="F47" s="392" t="s">
        <v>185</v>
      </c>
      <c r="G47" s="392"/>
      <c r="H47" s="147"/>
      <c r="I47" s="146"/>
      <c r="J47" s="146"/>
    </row>
    <row r="48" spans="1:11">
      <c r="J48" s="147"/>
    </row>
  </sheetData>
  <mergeCells count="5">
    <mergeCell ref="F47:G47"/>
    <mergeCell ref="A1:J1"/>
    <mergeCell ref="A2:J2"/>
    <mergeCell ref="A41:I41"/>
    <mergeCell ref="F46:G46"/>
  </mergeCells>
  <phoneticPr fontId="0" type="noConversion"/>
  <printOptions horizontalCentered="1"/>
  <pageMargins left="0.47244094488188981" right="0.47244094488188981" top="0.19685039370078741" bottom="0.19685039370078741" header="7.874015748031496E-2" footer="7.874015748031496E-2"/>
  <pageSetup paperSize="9" scale="6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Plan27"/>
  <dimension ref="A1:M48"/>
  <sheetViews>
    <sheetView workbookViewId="0">
      <selection activeCell="J5" sqref="J5"/>
    </sheetView>
  </sheetViews>
  <sheetFormatPr defaultRowHeight="12.75"/>
  <cols>
    <col min="1" max="1" width="12.140625" style="21" customWidth="1"/>
    <col min="2" max="2" width="50" style="2" customWidth="1"/>
    <col min="3" max="3" width="16.7109375" style="2" bestFit="1" customWidth="1"/>
    <col min="4" max="4" width="22.140625" style="2" customWidth="1"/>
    <col min="5" max="5" width="15.28515625" style="2" customWidth="1"/>
    <col min="6" max="6" width="27.42578125" style="2" customWidth="1"/>
    <col min="7" max="7" width="24.28515625" style="2" bestFit="1" customWidth="1"/>
    <col min="8" max="8" width="14" style="2" bestFit="1" customWidth="1"/>
    <col min="9" max="9" width="10.5703125" style="2" customWidth="1"/>
    <col min="10" max="10" width="15.28515625" style="2" customWidth="1"/>
    <col min="11" max="11" width="19.7109375" style="2" bestFit="1" customWidth="1"/>
    <col min="12" max="12" width="14.28515625" style="4" customWidth="1"/>
    <col min="13" max="13" width="11.42578125" style="248" customWidth="1"/>
    <col min="14" max="16384" width="9.140625" style="2"/>
  </cols>
  <sheetData>
    <row r="1" spans="1:13">
      <c r="A1" s="402" t="s">
        <v>42</v>
      </c>
      <c r="B1" s="402"/>
      <c r="C1" s="402"/>
      <c r="D1" s="402"/>
      <c r="E1" s="402"/>
      <c r="F1" s="402"/>
      <c r="G1" s="402"/>
      <c r="H1" s="402"/>
      <c r="I1" s="402"/>
      <c r="J1" s="402"/>
      <c r="K1" s="402"/>
      <c r="L1" s="402"/>
    </row>
    <row r="2" spans="1:13">
      <c r="A2" s="402" t="s">
        <v>29</v>
      </c>
      <c r="B2" s="402"/>
      <c r="C2" s="402"/>
      <c r="D2" s="402"/>
      <c r="E2" s="402"/>
      <c r="F2" s="402"/>
      <c r="G2" s="402"/>
      <c r="H2" s="402"/>
      <c r="I2" s="402"/>
      <c r="J2" s="402"/>
      <c r="K2" s="402"/>
      <c r="L2" s="402"/>
    </row>
    <row r="3" spans="1:13">
      <c r="A3" s="98"/>
      <c r="B3" s="98"/>
      <c r="C3" s="98"/>
      <c r="D3" s="98"/>
      <c r="E3" s="98"/>
      <c r="F3" s="98"/>
      <c r="G3" s="98"/>
      <c r="H3" s="98"/>
      <c r="I3" s="98"/>
      <c r="J3" s="98"/>
      <c r="K3" s="98"/>
      <c r="L3" s="98"/>
    </row>
    <row r="4" spans="1:13" s="3" customFormat="1">
      <c r="A4" s="103" t="s">
        <v>47</v>
      </c>
      <c r="B4" s="153"/>
      <c r="C4" s="240" t="str">
        <f>'Relatório de Exec Financ A.1'!B4</f>
        <v>xxx</v>
      </c>
      <c r="D4" s="100"/>
      <c r="E4" s="100"/>
      <c r="F4" s="100"/>
      <c r="G4" s="100"/>
      <c r="H4" s="100"/>
      <c r="I4" s="100"/>
      <c r="J4" s="100"/>
      <c r="K4" s="101"/>
      <c r="L4" s="102"/>
      <c r="M4" s="303"/>
    </row>
    <row r="5" spans="1:13" s="3" customFormat="1">
      <c r="A5" s="103" t="s">
        <v>48</v>
      </c>
      <c r="B5" s="153"/>
      <c r="C5" s="240" t="str">
        <f>'Relatório de Exec Financ A.1'!B5</f>
        <v>xxx</v>
      </c>
      <c r="D5" s="105"/>
      <c r="E5" s="105"/>
      <c r="F5" s="105"/>
      <c r="G5" s="105"/>
      <c r="H5" s="105"/>
      <c r="I5" s="128"/>
      <c r="J5" s="128"/>
      <c r="K5" s="100"/>
      <c r="L5" s="102"/>
      <c r="M5" s="303"/>
    </row>
    <row r="6" spans="1:13" s="3" customFormat="1">
      <c r="A6" s="103" t="s">
        <v>49</v>
      </c>
      <c r="B6" s="153"/>
      <c r="C6" s="240" t="str">
        <f>'Relatório de Exec Financ A.1'!B6</f>
        <v>de xx/xx/xxxx até xx/xx/xxxx</v>
      </c>
      <c r="D6" s="129"/>
      <c r="E6" s="100"/>
      <c r="F6" s="100"/>
      <c r="G6" s="100"/>
      <c r="H6" s="100"/>
      <c r="I6" s="100"/>
      <c r="J6" s="100"/>
      <c r="K6" s="130"/>
      <c r="L6" s="131"/>
      <c r="M6" s="303"/>
    </row>
    <row r="7" spans="1:13" s="3" customFormat="1">
      <c r="A7" s="100" t="s">
        <v>104</v>
      </c>
      <c r="B7" s="153"/>
      <c r="C7" s="240" t="str">
        <f>'Relatório de Exec Financ A.1'!B7</f>
        <v>de xx/xx/xxxx até xx/xx/xxxx</v>
      </c>
      <c r="D7" s="129"/>
      <c r="E7" s="100"/>
      <c r="F7" s="100"/>
      <c r="G7" s="100"/>
      <c r="H7" s="100"/>
      <c r="I7" s="100"/>
      <c r="J7" s="100"/>
      <c r="K7" s="100"/>
      <c r="L7" s="131"/>
      <c r="M7" s="303"/>
    </row>
    <row r="8" spans="1:13" s="3" customFormat="1">
      <c r="A8" s="246" t="s">
        <v>50</v>
      </c>
      <c r="B8" s="154"/>
      <c r="C8" s="154"/>
      <c r="D8" s="182"/>
      <c r="E8" s="111"/>
      <c r="F8" s="111"/>
      <c r="G8" s="111"/>
      <c r="H8" s="111"/>
      <c r="I8" s="100"/>
      <c r="J8" s="100"/>
      <c r="K8" s="100"/>
      <c r="L8" s="131"/>
      <c r="M8" s="303"/>
    </row>
    <row r="9" spans="1:13" s="3" customFormat="1">
      <c r="A9" s="109" t="s">
        <v>177</v>
      </c>
      <c r="B9" s="154"/>
      <c r="C9" s="235" t="s">
        <v>136</v>
      </c>
      <c r="D9" s="182"/>
      <c r="E9" s="111"/>
      <c r="F9" s="111"/>
      <c r="G9" s="111"/>
      <c r="H9" s="111"/>
      <c r="I9" s="100"/>
      <c r="J9" s="100"/>
      <c r="K9" s="100"/>
      <c r="L9" s="131"/>
      <c r="M9" s="303"/>
    </row>
    <row r="10" spans="1:13" s="3" customFormat="1">
      <c r="A10" s="109"/>
      <c r="B10" s="154"/>
      <c r="C10" s="111"/>
      <c r="D10" s="111"/>
      <c r="E10" s="111"/>
      <c r="F10" s="111"/>
      <c r="G10" s="111"/>
      <c r="H10" s="111"/>
      <c r="I10" s="100"/>
      <c r="J10" s="100"/>
      <c r="K10" s="100"/>
      <c r="L10" s="131"/>
      <c r="M10" s="303"/>
    </row>
    <row r="11" spans="1:13" ht="25.5">
      <c r="A11" s="207" t="s">
        <v>32</v>
      </c>
      <c r="B11" s="133" t="s">
        <v>52</v>
      </c>
      <c r="C11" s="134"/>
      <c r="D11" s="134"/>
      <c r="E11" s="134"/>
      <c r="F11" s="134"/>
      <c r="G11" s="134"/>
      <c r="H11" s="135"/>
      <c r="I11" s="135"/>
      <c r="J11" s="135"/>
      <c r="K11" s="135"/>
      <c r="L11" s="135"/>
    </row>
    <row r="12" spans="1:13">
      <c r="A12" s="136"/>
      <c r="B12" s="137"/>
      <c r="C12" s="134"/>
      <c r="D12" s="134"/>
      <c r="E12" s="134"/>
      <c r="F12" s="134"/>
      <c r="G12" s="134"/>
      <c r="H12" s="135"/>
      <c r="I12" s="135"/>
      <c r="J12" s="135"/>
      <c r="K12" s="135"/>
      <c r="L12" s="135"/>
    </row>
    <row r="13" spans="1:13" ht="13.5" thickBot="1">
      <c r="A13" s="206" t="s">
        <v>64</v>
      </c>
      <c r="B13" s="139"/>
      <c r="C13" s="134"/>
      <c r="D13" s="134"/>
      <c r="E13" s="134"/>
      <c r="F13" s="134"/>
      <c r="G13" s="134"/>
      <c r="H13" s="135"/>
      <c r="I13" s="135"/>
      <c r="J13" s="135"/>
      <c r="K13" s="135"/>
      <c r="L13" s="135"/>
    </row>
    <row r="14" spans="1:13" ht="39" thickTop="1">
      <c r="A14" s="79" t="s">
        <v>30</v>
      </c>
      <c r="B14" s="80" t="s">
        <v>85</v>
      </c>
      <c r="C14" s="81" t="s">
        <v>74</v>
      </c>
      <c r="D14" s="84" t="s">
        <v>86</v>
      </c>
      <c r="E14" s="81" t="s">
        <v>100</v>
      </c>
      <c r="F14" s="190" t="s">
        <v>135</v>
      </c>
      <c r="G14" s="190" t="s">
        <v>96</v>
      </c>
      <c r="H14" s="81" t="s">
        <v>87</v>
      </c>
      <c r="I14" s="81" t="s">
        <v>88</v>
      </c>
      <c r="J14" s="81" t="s">
        <v>125</v>
      </c>
      <c r="K14" s="81" t="s">
        <v>84</v>
      </c>
      <c r="L14" s="82" t="s">
        <v>21</v>
      </c>
    </row>
    <row r="15" spans="1:13" s="252" customFormat="1">
      <c r="A15" s="254">
        <v>1</v>
      </c>
      <c r="B15" s="317"/>
      <c r="C15" s="318"/>
      <c r="D15" s="321"/>
      <c r="E15" s="322"/>
      <c r="F15" s="321"/>
      <c r="G15" s="317"/>
      <c r="H15" s="255"/>
      <c r="I15" s="255"/>
      <c r="J15" s="322"/>
      <c r="K15" s="323"/>
      <c r="L15" s="282"/>
      <c r="M15" s="304"/>
    </row>
    <row r="16" spans="1:13" s="252" customFormat="1">
      <c r="A16" s="254">
        <v>2</v>
      </c>
      <c r="B16" s="277"/>
      <c r="C16" s="255"/>
      <c r="D16" s="321"/>
      <c r="E16" s="322"/>
      <c r="F16" s="320"/>
      <c r="G16" s="320"/>
      <c r="H16" s="322"/>
      <c r="I16" s="323"/>
      <c r="J16" s="322"/>
      <c r="K16" s="323"/>
      <c r="L16" s="282"/>
      <c r="M16" s="283"/>
    </row>
    <row r="17" spans="1:13" s="252" customFormat="1">
      <c r="A17" s="254">
        <v>3</v>
      </c>
      <c r="B17" s="277"/>
      <c r="C17" s="255"/>
      <c r="D17" s="321"/>
      <c r="E17" s="322"/>
      <c r="F17" s="320"/>
      <c r="G17" s="320"/>
      <c r="H17" s="322"/>
      <c r="I17" s="323"/>
      <c r="J17" s="322"/>
      <c r="K17" s="323"/>
      <c r="L17" s="282"/>
      <c r="M17" s="283"/>
    </row>
    <row r="18" spans="1:13" s="252" customFormat="1">
      <c r="A18" s="254">
        <v>4</v>
      </c>
      <c r="B18" s="277"/>
      <c r="C18" s="255"/>
      <c r="D18" s="321"/>
      <c r="E18" s="322"/>
      <c r="F18" s="320"/>
      <c r="G18" s="320"/>
      <c r="H18" s="322"/>
      <c r="I18" s="323"/>
      <c r="J18" s="322"/>
      <c r="K18" s="323"/>
      <c r="L18" s="282"/>
      <c r="M18" s="283"/>
    </row>
    <row r="19" spans="1:13" s="252" customFormat="1">
      <c r="A19" s="254">
        <v>5</v>
      </c>
      <c r="B19" s="277"/>
      <c r="C19" s="255"/>
      <c r="D19" s="321"/>
      <c r="E19" s="322"/>
      <c r="F19" s="320"/>
      <c r="G19" s="320"/>
      <c r="H19" s="322"/>
      <c r="I19" s="323"/>
      <c r="J19" s="322"/>
      <c r="K19" s="323"/>
      <c r="L19" s="282"/>
      <c r="M19" s="283"/>
    </row>
    <row r="20" spans="1:13" s="252" customFormat="1">
      <c r="A20" s="254">
        <v>6</v>
      </c>
      <c r="B20" s="277"/>
      <c r="C20" s="255"/>
      <c r="D20" s="321"/>
      <c r="E20" s="322"/>
      <c r="F20" s="320"/>
      <c r="G20" s="320"/>
      <c r="H20" s="322"/>
      <c r="I20" s="323"/>
      <c r="J20" s="322"/>
      <c r="K20" s="323"/>
      <c r="L20" s="282"/>
      <c r="M20" s="283"/>
    </row>
    <row r="21" spans="1:13" s="252" customFormat="1">
      <c r="A21" s="254">
        <v>7</v>
      </c>
      <c r="B21" s="277"/>
      <c r="C21" s="255"/>
      <c r="D21" s="321"/>
      <c r="E21" s="322"/>
      <c r="F21" s="320"/>
      <c r="G21" s="320"/>
      <c r="H21" s="322"/>
      <c r="I21" s="323"/>
      <c r="J21" s="322"/>
      <c r="K21" s="323"/>
      <c r="L21" s="282"/>
      <c r="M21" s="283"/>
    </row>
    <row r="22" spans="1:13" s="252" customFormat="1">
      <c r="A22" s="254">
        <v>8</v>
      </c>
      <c r="B22" s="277"/>
      <c r="C22" s="255"/>
      <c r="D22" s="321"/>
      <c r="E22" s="322"/>
      <c r="F22" s="320"/>
      <c r="G22" s="320"/>
      <c r="H22" s="322"/>
      <c r="I22" s="323"/>
      <c r="J22" s="322"/>
      <c r="K22" s="323"/>
      <c r="L22" s="282"/>
      <c r="M22" s="283"/>
    </row>
    <row r="23" spans="1:13" s="252" customFormat="1">
      <c r="A23" s="254">
        <v>9</v>
      </c>
      <c r="B23" s="277"/>
      <c r="C23" s="255"/>
      <c r="D23" s="321"/>
      <c r="E23" s="322"/>
      <c r="F23" s="320"/>
      <c r="G23" s="320"/>
      <c r="H23" s="322"/>
      <c r="I23" s="323"/>
      <c r="J23" s="322"/>
      <c r="K23" s="323"/>
      <c r="L23" s="282"/>
      <c r="M23" s="283"/>
    </row>
    <row r="24" spans="1:13" s="252" customFormat="1">
      <c r="A24" s="254">
        <v>10</v>
      </c>
      <c r="B24" s="277"/>
      <c r="C24" s="255"/>
      <c r="D24" s="321"/>
      <c r="E24" s="322"/>
      <c r="F24" s="320"/>
      <c r="G24" s="320"/>
      <c r="H24" s="322"/>
      <c r="I24" s="323"/>
      <c r="J24" s="322"/>
      <c r="K24" s="323"/>
      <c r="L24" s="282"/>
      <c r="M24" s="283"/>
    </row>
    <row r="25" spans="1:13" s="252" customFormat="1">
      <c r="A25" s="254">
        <v>11</v>
      </c>
      <c r="B25" s="277"/>
      <c r="C25" s="255"/>
      <c r="D25" s="321"/>
      <c r="E25" s="322"/>
      <c r="F25" s="320"/>
      <c r="G25" s="320"/>
      <c r="H25" s="322"/>
      <c r="I25" s="323"/>
      <c r="J25" s="322"/>
      <c r="K25" s="323"/>
      <c r="L25" s="282"/>
      <c r="M25" s="283"/>
    </row>
    <row r="26" spans="1:13" s="252" customFormat="1">
      <c r="A26" s="254">
        <v>12</v>
      </c>
      <c r="B26" s="277"/>
      <c r="C26" s="255"/>
      <c r="D26" s="321"/>
      <c r="E26" s="322"/>
      <c r="F26" s="320"/>
      <c r="G26" s="320"/>
      <c r="H26" s="322"/>
      <c r="I26" s="323"/>
      <c r="J26" s="322"/>
      <c r="K26" s="323"/>
      <c r="L26" s="282"/>
      <c r="M26" s="283"/>
    </row>
    <row r="27" spans="1:13" s="252" customFormat="1">
      <c r="A27" s="254">
        <v>13</v>
      </c>
      <c r="B27" s="277"/>
      <c r="C27" s="255"/>
      <c r="D27" s="321"/>
      <c r="E27" s="322"/>
      <c r="F27" s="320"/>
      <c r="G27" s="320"/>
      <c r="H27" s="322"/>
      <c r="I27" s="323"/>
      <c r="J27" s="322"/>
      <c r="K27" s="323"/>
      <c r="L27" s="282"/>
      <c r="M27" s="283"/>
    </row>
    <row r="28" spans="1:13" s="252" customFormat="1">
      <c r="A28" s="254">
        <v>14</v>
      </c>
      <c r="B28" s="277"/>
      <c r="C28" s="255"/>
      <c r="D28" s="321"/>
      <c r="E28" s="322"/>
      <c r="F28" s="320"/>
      <c r="G28" s="320"/>
      <c r="H28" s="322"/>
      <c r="I28" s="323"/>
      <c r="J28" s="322"/>
      <c r="K28" s="323"/>
      <c r="L28" s="282"/>
      <c r="M28" s="283"/>
    </row>
    <row r="29" spans="1:13" s="252" customFormat="1">
      <c r="A29" s="254">
        <v>15</v>
      </c>
      <c r="B29" s="277"/>
      <c r="C29" s="255"/>
      <c r="D29" s="321"/>
      <c r="E29" s="322"/>
      <c r="F29" s="320"/>
      <c r="G29" s="320"/>
      <c r="H29" s="322"/>
      <c r="I29" s="323"/>
      <c r="J29" s="322"/>
      <c r="K29" s="323"/>
      <c r="L29" s="282"/>
      <c r="M29" s="283"/>
    </row>
    <row r="30" spans="1:13" s="252" customFormat="1">
      <c r="A30" s="254">
        <v>16</v>
      </c>
      <c r="B30" s="277"/>
      <c r="C30" s="255"/>
      <c r="D30" s="321"/>
      <c r="E30" s="322"/>
      <c r="F30" s="320"/>
      <c r="G30" s="320"/>
      <c r="H30" s="322"/>
      <c r="I30" s="323"/>
      <c r="J30" s="322"/>
      <c r="K30" s="323"/>
      <c r="L30" s="282"/>
      <c r="M30" s="283"/>
    </row>
    <row r="31" spans="1:13" s="252" customFormat="1">
      <c r="A31" s="254">
        <v>17</v>
      </c>
      <c r="B31" s="277"/>
      <c r="C31" s="255"/>
      <c r="D31" s="321"/>
      <c r="E31" s="322"/>
      <c r="F31" s="320"/>
      <c r="G31" s="320"/>
      <c r="H31" s="322"/>
      <c r="I31" s="323"/>
      <c r="J31" s="322"/>
      <c r="K31" s="323"/>
      <c r="L31" s="282"/>
      <c r="M31" s="283"/>
    </row>
    <row r="32" spans="1:13" s="252" customFormat="1">
      <c r="A32" s="254">
        <v>18</v>
      </c>
      <c r="B32" s="277"/>
      <c r="C32" s="255"/>
      <c r="D32" s="321"/>
      <c r="E32" s="322"/>
      <c r="F32" s="320"/>
      <c r="G32" s="320"/>
      <c r="H32" s="322"/>
      <c r="I32" s="323"/>
      <c r="J32" s="322"/>
      <c r="K32" s="323"/>
      <c r="L32" s="282"/>
      <c r="M32" s="283"/>
    </row>
    <row r="33" spans="1:13" s="252" customFormat="1">
      <c r="A33" s="254">
        <v>19</v>
      </c>
      <c r="B33" s="277"/>
      <c r="C33" s="255"/>
      <c r="D33" s="321"/>
      <c r="E33" s="322"/>
      <c r="F33" s="320"/>
      <c r="G33" s="320"/>
      <c r="H33" s="322"/>
      <c r="I33" s="323"/>
      <c r="J33" s="322"/>
      <c r="K33" s="323"/>
      <c r="L33" s="282"/>
      <c r="M33" s="283"/>
    </row>
    <row r="34" spans="1:13" s="252" customFormat="1" ht="13.5" thickBot="1">
      <c r="A34" s="260" t="s">
        <v>66</v>
      </c>
      <c r="B34" s="405"/>
      <c r="C34" s="406"/>
      <c r="D34" s="263"/>
      <c r="E34" s="262"/>
      <c r="F34" s="262"/>
      <c r="G34" s="262"/>
      <c r="H34" s="262"/>
      <c r="I34" s="264"/>
      <c r="J34" s="262"/>
      <c r="K34" s="264"/>
      <c r="L34" s="328">
        <f>SUM(L15:L33)</f>
        <v>0</v>
      </c>
      <c r="M34" s="283"/>
    </row>
    <row r="35" spans="1:13" ht="13.5" thickTop="1">
      <c r="A35" s="135"/>
      <c r="B35" s="140"/>
      <c r="C35" s="135"/>
      <c r="D35" s="135"/>
      <c r="E35" s="135"/>
      <c r="F35" s="135"/>
      <c r="G35" s="135"/>
      <c r="H35" s="135"/>
      <c r="I35" s="141"/>
      <c r="J35" s="135"/>
      <c r="K35" s="141"/>
      <c r="L35" s="142"/>
      <c r="M35" s="305"/>
    </row>
    <row r="36" spans="1:13" ht="13.5" thickBot="1">
      <c r="A36" s="206" t="s">
        <v>63</v>
      </c>
      <c r="B36" s="143"/>
      <c r="C36" s="144"/>
      <c r="D36" s="144"/>
      <c r="E36" s="144"/>
      <c r="F36" s="144"/>
      <c r="G36" s="144"/>
      <c r="H36" s="144"/>
      <c r="I36" s="145"/>
      <c r="J36" s="144"/>
      <c r="K36" s="145"/>
      <c r="L36" s="145"/>
      <c r="M36" s="305"/>
    </row>
    <row r="37" spans="1:13" ht="39" thickTop="1">
      <c r="A37" s="79" t="s">
        <v>30</v>
      </c>
      <c r="B37" s="80" t="s">
        <v>65</v>
      </c>
      <c r="C37" s="81" t="s">
        <v>74</v>
      </c>
      <c r="D37" s="84" t="s">
        <v>86</v>
      </c>
      <c r="E37" s="81" t="s">
        <v>100</v>
      </c>
      <c r="F37" s="190" t="s">
        <v>135</v>
      </c>
      <c r="G37" s="190" t="s">
        <v>96</v>
      </c>
      <c r="H37" s="81" t="s">
        <v>70</v>
      </c>
      <c r="I37" s="81" t="s">
        <v>54</v>
      </c>
      <c r="J37" s="81" t="s">
        <v>69</v>
      </c>
      <c r="K37" s="81" t="s">
        <v>71</v>
      </c>
      <c r="L37" s="83" t="s">
        <v>21</v>
      </c>
      <c r="M37" s="305"/>
    </row>
    <row r="38" spans="1:13" s="252" customFormat="1">
      <c r="A38" s="254">
        <v>1</v>
      </c>
      <c r="B38" s="192"/>
      <c r="C38" s="318"/>
      <c r="E38" s="322"/>
      <c r="F38" s="271"/>
      <c r="G38" s="192"/>
      <c r="H38" s="322"/>
      <c r="I38" s="323"/>
      <c r="J38" s="322"/>
      <c r="K38" s="323"/>
      <c r="L38" s="282"/>
      <c r="M38" s="306"/>
    </row>
    <row r="39" spans="1:13" s="252" customFormat="1">
      <c r="A39" s="254">
        <v>2</v>
      </c>
      <c r="B39" s="270"/>
      <c r="C39" s="326"/>
      <c r="D39" s="275"/>
      <c r="E39" s="324"/>
      <c r="F39" s="271"/>
      <c r="G39" s="271"/>
      <c r="H39" s="322"/>
      <c r="I39" s="323"/>
      <c r="J39" s="322"/>
      <c r="K39" s="323"/>
      <c r="L39" s="282"/>
      <c r="M39" s="283"/>
    </row>
    <row r="40" spans="1:13" s="252" customFormat="1">
      <c r="A40" s="254" t="s">
        <v>67</v>
      </c>
      <c r="B40" s="270"/>
      <c r="C40" s="274"/>
      <c r="D40" s="275"/>
      <c r="E40" s="271"/>
      <c r="F40" s="271"/>
      <c r="G40" s="271"/>
      <c r="H40" s="256"/>
      <c r="I40" s="257"/>
      <c r="J40" s="256"/>
      <c r="K40" s="257"/>
      <c r="L40" s="282">
        <f>SUM(L38:L39)</f>
        <v>0</v>
      </c>
      <c r="M40" s="283"/>
    </row>
    <row r="41" spans="1:13" ht="13.5" thickBot="1">
      <c r="A41" s="403" t="s">
        <v>123</v>
      </c>
      <c r="B41" s="404"/>
      <c r="C41" s="404"/>
      <c r="D41" s="404"/>
      <c r="E41" s="404"/>
      <c r="F41" s="404"/>
      <c r="G41" s="404"/>
      <c r="H41" s="404"/>
      <c r="I41" s="404"/>
      <c r="J41" s="404"/>
      <c r="K41" s="404"/>
      <c r="L41" s="78">
        <f>L34-L40</f>
        <v>0</v>
      </c>
    </row>
    <row r="42" spans="1:13" ht="13.5" thickTop="1">
      <c r="A42" s="146"/>
      <c r="B42" s="168"/>
      <c r="C42" s="168"/>
      <c r="D42" s="168"/>
      <c r="E42" s="168"/>
      <c r="F42" s="168"/>
      <c r="G42" s="196"/>
      <c r="H42" s="227"/>
      <c r="I42" s="227"/>
      <c r="J42" s="146"/>
      <c r="K42" s="146"/>
      <c r="L42" s="146"/>
    </row>
    <row r="43" spans="1:13">
      <c r="A43" s="146"/>
      <c r="B43" s="127"/>
      <c r="C43" s="127"/>
      <c r="D43" s="127"/>
      <c r="E43" s="127"/>
      <c r="F43" s="127"/>
      <c r="G43" s="198"/>
      <c r="H43" s="227"/>
      <c r="I43" s="227"/>
      <c r="J43" s="146"/>
      <c r="K43" s="146"/>
      <c r="L43" s="146"/>
    </row>
    <row r="44" spans="1:13">
      <c r="A44" s="146"/>
      <c r="B44" s="122"/>
      <c r="C44" s="122"/>
      <c r="D44" s="122"/>
      <c r="E44" s="122"/>
      <c r="F44" s="122"/>
      <c r="G44" s="147"/>
      <c r="H44" s="147"/>
      <c r="I44" s="147"/>
      <c r="J44" s="146"/>
      <c r="K44" s="146"/>
      <c r="L44" s="146"/>
    </row>
    <row r="45" spans="1:13">
      <c r="A45" s="146"/>
      <c r="B45" s="250"/>
      <c r="C45" s="111"/>
      <c r="D45" s="111"/>
      <c r="E45" s="111"/>
      <c r="F45" s="111"/>
      <c r="G45" s="250"/>
      <c r="H45" s="251"/>
      <c r="I45" s="147"/>
      <c r="J45" s="146"/>
      <c r="K45" s="146"/>
      <c r="L45" s="146"/>
    </row>
    <row r="46" spans="1:13">
      <c r="A46" s="146"/>
      <c r="B46" s="164" t="s">
        <v>4</v>
      </c>
      <c r="C46" s="111"/>
      <c r="D46" s="111"/>
      <c r="E46" s="111"/>
      <c r="F46" s="111"/>
      <c r="G46" s="396" t="s">
        <v>5</v>
      </c>
      <c r="H46" s="396"/>
      <c r="I46" s="147"/>
      <c r="J46" s="146"/>
      <c r="K46" s="146"/>
      <c r="L46" s="146"/>
    </row>
    <row r="47" spans="1:13">
      <c r="A47" s="146"/>
      <c r="B47" s="199" t="s">
        <v>185</v>
      </c>
      <c r="C47" s="199"/>
      <c r="D47" s="199"/>
      <c r="E47" s="199"/>
      <c r="F47" s="199"/>
      <c r="G47" s="392" t="s">
        <v>185</v>
      </c>
      <c r="H47" s="392"/>
      <c r="I47" s="147"/>
      <c r="J47" s="146"/>
      <c r="K47" s="146"/>
      <c r="L47" s="146"/>
    </row>
    <row r="48" spans="1:13">
      <c r="K48" s="146"/>
      <c r="L48" s="147"/>
    </row>
  </sheetData>
  <mergeCells count="6">
    <mergeCell ref="G47:H47"/>
    <mergeCell ref="G46:H46"/>
    <mergeCell ref="A1:L1"/>
    <mergeCell ref="A2:L2"/>
    <mergeCell ref="A41:K41"/>
    <mergeCell ref="B34:C34"/>
  </mergeCells>
  <phoneticPr fontId="0" type="noConversion"/>
  <printOptions horizontalCentered="1"/>
  <pageMargins left="0.19685039370078741" right="0.19685039370078741" top="0.19685039370078741" bottom="0.19685039370078741" header="7.874015748031496E-2" footer="7.874015748031496E-2"/>
  <pageSetup paperSize="9" scale="60" orientation="landscape" r:id="rId1"/>
  <headerFooter alignWithMargins="0"/>
  <colBreaks count="1" manualBreakCount="1">
    <brk id="12" max="1048575" man="1"/>
  </colBreaks>
  <drawing r:id="rId2"/>
  <legacyDrawing r:id="rId3"/>
</worksheet>
</file>

<file path=xl/worksheets/sheet9.xml><?xml version="1.0" encoding="utf-8"?>
<worksheet xmlns="http://schemas.openxmlformats.org/spreadsheetml/2006/main" xmlns:r="http://schemas.openxmlformats.org/officeDocument/2006/relationships">
  <sheetPr codeName="Plan37">
    <pageSetUpPr fitToPage="1"/>
  </sheetPr>
  <dimension ref="A1:L47"/>
  <sheetViews>
    <sheetView topLeftCell="A2" zoomScaleNormal="50" workbookViewId="0">
      <selection activeCell="H5" sqref="H5"/>
    </sheetView>
  </sheetViews>
  <sheetFormatPr defaultRowHeight="12.75"/>
  <cols>
    <col min="1" max="1" width="12.140625" style="21" customWidth="1"/>
    <col min="2" max="2" width="50" style="2" customWidth="1"/>
    <col min="3" max="3" width="16.7109375" style="2" customWidth="1"/>
    <col min="4" max="4" width="24.28515625" style="2" customWidth="1"/>
    <col min="5" max="5" width="17.85546875" style="2" customWidth="1"/>
    <col min="6" max="6" width="12.7109375" style="2" customWidth="1"/>
    <col min="7" max="7" width="13.5703125" style="2" customWidth="1"/>
    <col min="8" max="8" width="22" style="2" bestFit="1" customWidth="1"/>
    <col min="9" max="9" width="14.28515625" style="4" customWidth="1"/>
    <col min="10" max="12" width="9.140625" style="248"/>
    <col min="13" max="16384" width="9.140625" style="2"/>
  </cols>
  <sheetData>
    <row r="1" spans="1:12">
      <c r="A1" s="402" t="s">
        <v>42</v>
      </c>
      <c r="B1" s="402"/>
      <c r="C1" s="402"/>
      <c r="D1" s="402"/>
      <c r="E1" s="402"/>
      <c r="F1" s="402"/>
      <c r="G1" s="402"/>
      <c r="H1" s="402"/>
      <c r="I1" s="402"/>
    </row>
    <row r="2" spans="1:12">
      <c r="A2" s="402" t="s">
        <v>29</v>
      </c>
      <c r="B2" s="402"/>
      <c r="C2" s="402"/>
      <c r="D2" s="402"/>
      <c r="E2" s="402"/>
      <c r="F2" s="402"/>
      <c r="G2" s="402"/>
      <c r="H2" s="402"/>
      <c r="I2" s="402"/>
    </row>
    <row r="3" spans="1:12">
      <c r="A3" s="98"/>
      <c r="B3" s="98"/>
      <c r="C3" s="98"/>
      <c r="D3" s="98"/>
      <c r="E3" s="98"/>
      <c r="F3" s="98"/>
      <c r="G3" s="98"/>
      <c r="H3" s="98"/>
      <c r="I3" s="98"/>
    </row>
    <row r="4" spans="1:12">
      <c r="A4" s="103" t="s">
        <v>47</v>
      </c>
      <c r="B4" s="153"/>
      <c r="C4" s="240" t="str">
        <f>'Relatório de Exec Financ A.1'!B4</f>
        <v>xxx</v>
      </c>
      <c r="D4" s="100"/>
      <c r="E4" s="100"/>
      <c r="F4" s="100"/>
      <c r="G4" s="100"/>
      <c r="H4" s="101"/>
      <c r="I4" s="102"/>
    </row>
    <row r="5" spans="1:12">
      <c r="A5" s="103" t="s">
        <v>48</v>
      </c>
      <c r="B5" s="153"/>
      <c r="C5" s="240" t="str">
        <f>'Relatório de Exec Financ A.1'!B5</f>
        <v>xxx</v>
      </c>
      <c r="D5" s="105"/>
      <c r="E5" s="105"/>
      <c r="F5" s="105"/>
      <c r="G5" s="128"/>
      <c r="H5" s="100"/>
      <c r="I5" s="102"/>
    </row>
    <row r="6" spans="1:12">
      <c r="A6" s="103" t="s">
        <v>49</v>
      </c>
      <c r="B6" s="153"/>
      <c r="C6" s="240" t="str">
        <f>'Relatório de Exec Financ A.1'!B6</f>
        <v>de xx/xx/xxxx até xx/xx/xxxx</v>
      </c>
      <c r="D6" s="129"/>
      <c r="E6" s="100"/>
      <c r="F6" s="100"/>
      <c r="G6" s="100"/>
      <c r="H6" s="130"/>
      <c r="I6" s="131"/>
    </row>
    <row r="7" spans="1:12">
      <c r="A7" s="100" t="s">
        <v>104</v>
      </c>
      <c r="B7" s="153"/>
      <c r="C7" s="240" t="str">
        <f>'Relatório de Exec Financ A.1'!B7</f>
        <v>de xx/xx/xxxx até xx/xx/xxxx</v>
      </c>
      <c r="D7" s="129"/>
      <c r="E7" s="100"/>
      <c r="F7" s="100"/>
      <c r="G7" s="100"/>
      <c r="H7" s="100"/>
      <c r="I7" s="131"/>
    </row>
    <row r="8" spans="1:12">
      <c r="A8" s="246" t="s">
        <v>50</v>
      </c>
      <c r="B8" s="154"/>
      <c r="C8" s="154"/>
      <c r="D8" s="182"/>
      <c r="E8" s="111"/>
      <c r="F8" s="100"/>
      <c r="G8" s="100"/>
      <c r="H8" s="100"/>
      <c r="I8" s="131"/>
    </row>
    <row r="9" spans="1:12">
      <c r="A9" s="109" t="s">
        <v>177</v>
      </c>
      <c r="B9" s="154"/>
      <c r="C9" s="235" t="s">
        <v>136</v>
      </c>
      <c r="D9" s="182"/>
      <c r="E9" s="111"/>
      <c r="F9" s="100"/>
      <c r="G9" s="100"/>
      <c r="H9" s="100"/>
      <c r="I9" s="131"/>
    </row>
    <row r="10" spans="1:12">
      <c r="A10" s="109"/>
      <c r="B10" s="154"/>
      <c r="C10" s="111"/>
      <c r="D10" s="111"/>
      <c r="E10" s="111"/>
      <c r="F10" s="100"/>
      <c r="G10" s="100"/>
      <c r="H10" s="100"/>
      <c r="I10" s="131"/>
    </row>
    <row r="11" spans="1:12" ht="25.5">
      <c r="A11" s="207" t="s">
        <v>32</v>
      </c>
      <c r="B11" s="133" t="s">
        <v>92</v>
      </c>
      <c r="C11" s="134"/>
      <c r="D11" s="134"/>
      <c r="E11" s="100"/>
      <c r="F11" s="135"/>
      <c r="G11" s="135"/>
      <c r="H11" s="135"/>
      <c r="I11" s="135"/>
    </row>
    <row r="12" spans="1:12">
      <c r="A12" s="136"/>
      <c r="B12" s="148"/>
      <c r="C12" s="134"/>
      <c r="D12" s="134"/>
      <c r="E12" s="100"/>
      <c r="F12" s="135"/>
      <c r="G12" s="135"/>
      <c r="H12" s="135"/>
      <c r="I12" s="135"/>
    </row>
    <row r="13" spans="1:12" ht="13.5" thickBot="1">
      <c r="A13" s="206" t="s">
        <v>64</v>
      </c>
      <c r="B13" s="139"/>
      <c r="C13" s="137"/>
      <c r="D13" s="137"/>
      <c r="E13" s="135"/>
      <c r="F13" s="135"/>
      <c r="G13" s="135"/>
      <c r="H13" s="135"/>
      <c r="I13" s="135"/>
    </row>
    <row r="14" spans="1:12" ht="51.75" thickTop="1">
      <c r="A14" s="79" t="s">
        <v>30</v>
      </c>
      <c r="B14" s="80" t="s">
        <v>85</v>
      </c>
      <c r="C14" s="81" t="s">
        <v>74</v>
      </c>
      <c r="D14" s="190" t="s">
        <v>96</v>
      </c>
      <c r="E14" s="81" t="s">
        <v>87</v>
      </c>
      <c r="F14" s="81" t="s">
        <v>88</v>
      </c>
      <c r="G14" s="81" t="s">
        <v>125</v>
      </c>
      <c r="H14" s="81" t="s">
        <v>84</v>
      </c>
      <c r="I14" s="82" t="s">
        <v>21</v>
      </c>
    </row>
    <row r="15" spans="1:12" s="252" customFormat="1">
      <c r="A15" s="254">
        <v>1</v>
      </c>
      <c r="B15" s="317"/>
      <c r="C15" s="318"/>
      <c r="D15" s="317"/>
      <c r="E15" s="255"/>
      <c r="F15" s="255"/>
      <c r="G15" s="322"/>
      <c r="H15" s="323"/>
      <c r="I15" s="282"/>
      <c r="J15" s="283"/>
      <c r="K15" s="283"/>
      <c r="L15" s="283"/>
    </row>
    <row r="16" spans="1:12" s="252" customFormat="1">
      <c r="A16" s="254">
        <v>2</v>
      </c>
      <c r="B16" s="270"/>
      <c r="C16" s="322"/>
      <c r="D16" s="321"/>
      <c r="E16" s="324"/>
      <c r="F16" s="323"/>
      <c r="G16" s="322"/>
      <c r="H16" s="323"/>
      <c r="I16" s="282"/>
      <c r="J16" s="283"/>
      <c r="K16" s="283"/>
      <c r="L16" s="283"/>
    </row>
    <row r="17" spans="1:12" s="252" customFormat="1">
      <c r="A17" s="254">
        <v>3</v>
      </c>
      <c r="B17" s="270"/>
      <c r="C17" s="329"/>
      <c r="D17" s="321"/>
      <c r="E17" s="324"/>
      <c r="F17" s="323"/>
      <c r="G17" s="322"/>
      <c r="H17" s="323"/>
      <c r="I17" s="282"/>
      <c r="J17" s="283"/>
      <c r="K17" s="283"/>
      <c r="L17" s="283"/>
    </row>
    <row r="18" spans="1:12" s="252" customFormat="1">
      <c r="A18" s="254">
        <v>4</v>
      </c>
      <c r="B18" s="270"/>
      <c r="C18" s="322"/>
      <c r="D18" s="321"/>
      <c r="E18" s="324"/>
      <c r="F18" s="323"/>
      <c r="G18" s="322"/>
      <c r="H18" s="323"/>
      <c r="I18" s="282"/>
      <c r="J18" s="283"/>
      <c r="K18" s="283"/>
      <c r="L18" s="283"/>
    </row>
    <row r="19" spans="1:12" s="252" customFormat="1">
      <c r="A19" s="254">
        <v>5</v>
      </c>
      <c r="B19" s="270"/>
      <c r="C19" s="322"/>
      <c r="D19" s="321"/>
      <c r="E19" s="324"/>
      <c r="F19" s="323"/>
      <c r="G19" s="322"/>
      <c r="H19" s="323"/>
      <c r="I19" s="282"/>
      <c r="J19" s="283"/>
      <c r="K19" s="283"/>
      <c r="L19" s="283"/>
    </row>
    <row r="20" spans="1:12" s="252" customFormat="1">
      <c r="A20" s="254">
        <v>6</v>
      </c>
      <c r="B20" s="270"/>
      <c r="C20" s="322"/>
      <c r="D20" s="321"/>
      <c r="E20" s="324"/>
      <c r="F20" s="323"/>
      <c r="G20" s="322"/>
      <c r="H20" s="323"/>
      <c r="I20" s="282"/>
      <c r="J20" s="283"/>
      <c r="K20" s="283"/>
      <c r="L20" s="283"/>
    </row>
    <row r="21" spans="1:12" s="252" customFormat="1">
      <c r="A21" s="254">
        <v>7</v>
      </c>
      <c r="B21" s="270"/>
      <c r="C21" s="322"/>
      <c r="D21" s="321"/>
      <c r="E21" s="324"/>
      <c r="F21" s="323"/>
      <c r="G21" s="322"/>
      <c r="H21" s="323"/>
      <c r="I21" s="282"/>
      <c r="J21" s="283"/>
      <c r="K21" s="283"/>
      <c r="L21" s="283"/>
    </row>
    <row r="22" spans="1:12" s="252" customFormat="1">
      <c r="A22" s="254">
        <v>8</v>
      </c>
      <c r="B22" s="270"/>
      <c r="C22" s="322"/>
      <c r="D22" s="321"/>
      <c r="E22" s="324"/>
      <c r="F22" s="323"/>
      <c r="G22" s="322"/>
      <c r="H22" s="323"/>
      <c r="I22" s="282"/>
      <c r="J22" s="283"/>
      <c r="K22" s="283"/>
      <c r="L22" s="283"/>
    </row>
    <row r="23" spans="1:12" s="252" customFormat="1">
      <c r="A23" s="254">
        <v>9</v>
      </c>
      <c r="B23" s="270"/>
      <c r="C23" s="322"/>
      <c r="D23" s="321"/>
      <c r="E23" s="324"/>
      <c r="F23" s="323"/>
      <c r="G23" s="322"/>
      <c r="H23" s="323"/>
      <c r="I23" s="282"/>
      <c r="J23" s="283"/>
      <c r="K23" s="283"/>
      <c r="L23" s="283"/>
    </row>
    <row r="24" spans="1:12" s="252" customFormat="1">
      <c r="A24" s="254">
        <v>10</v>
      </c>
      <c r="B24" s="270"/>
      <c r="C24" s="322"/>
      <c r="D24" s="321"/>
      <c r="E24" s="324"/>
      <c r="F24" s="323"/>
      <c r="G24" s="322"/>
      <c r="H24" s="323"/>
      <c r="I24" s="282"/>
      <c r="J24" s="283"/>
      <c r="K24" s="283"/>
      <c r="L24" s="283"/>
    </row>
    <row r="25" spans="1:12" s="252" customFormat="1">
      <c r="A25" s="254">
        <v>11</v>
      </c>
      <c r="B25" s="270"/>
      <c r="C25" s="322"/>
      <c r="D25" s="321"/>
      <c r="E25" s="324"/>
      <c r="F25" s="323"/>
      <c r="G25" s="322"/>
      <c r="H25" s="323"/>
      <c r="I25" s="282"/>
      <c r="J25" s="283"/>
      <c r="K25" s="283"/>
      <c r="L25" s="283"/>
    </row>
    <row r="26" spans="1:12" s="252" customFormat="1">
      <c r="A26" s="254">
        <v>12</v>
      </c>
      <c r="B26" s="270"/>
      <c r="C26" s="322"/>
      <c r="D26" s="321"/>
      <c r="E26" s="324"/>
      <c r="F26" s="323"/>
      <c r="G26" s="322"/>
      <c r="H26" s="323"/>
      <c r="I26" s="282"/>
      <c r="J26" s="283"/>
      <c r="K26" s="283"/>
      <c r="L26" s="283"/>
    </row>
    <row r="27" spans="1:12" s="252" customFormat="1">
      <c r="A27" s="254">
        <v>13</v>
      </c>
      <c r="B27" s="270"/>
      <c r="C27" s="322"/>
      <c r="D27" s="321"/>
      <c r="E27" s="324"/>
      <c r="F27" s="323"/>
      <c r="G27" s="322"/>
      <c r="H27" s="323"/>
      <c r="I27" s="282"/>
      <c r="J27" s="283"/>
      <c r="K27" s="283"/>
      <c r="L27" s="283"/>
    </row>
    <row r="28" spans="1:12" s="252" customFormat="1">
      <c r="A28" s="254">
        <v>14</v>
      </c>
      <c r="B28" s="270"/>
      <c r="C28" s="322"/>
      <c r="D28" s="321"/>
      <c r="E28" s="324"/>
      <c r="F28" s="323"/>
      <c r="G28" s="322"/>
      <c r="H28" s="323"/>
      <c r="I28" s="282"/>
      <c r="J28" s="283"/>
      <c r="K28" s="283"/>
      <c r="L28" s="283"/>
    </row>
    <row r="29" spans="1:12" s="252" customFormat="1">
      <c r="A29" s="254">
        <v>15</v>
      </c>
      <c r="B29" s="270"/>
      <c r="C29" s="322"/>
      <c r="D29" s="321"/>
      <c r="E29" s="324"/>
      <c r="F29" s="323"/>
      <c r="G29" s="322"/>
      <c r="H29" s="323"/>
      <c r="I29" s="282"/>
      <c r="J29" s="283"/>
      <c r="K29" s="283"/>
      <c r="L29" s="283"/>
    </row>
    <row r="30" spans="1:12" s="252" customFormat="1">
      <c r="A30" s="254">
        <v>16</v>
      </c>
      <c r="B30" s="270"/>
      <c r="C30" s="322"/>
      <c r="D30" s="321"/>
      <c r="E30" s="324"/>
      <c r="F30" s="323"/>
      <c r="G30" s="322"/>
      <c r="H30" s="323"/>
      <c r="I30" s="282"/>
      <c r="J30" s="283"/>
      <c r="K30" s="283"/>
      <c r="L30" s="283"/>
    </row>
    <row r="31" spans="1:12" s="252" customFormat="1">
      <c r="A31" s="254">
        <v>17</v>
      </c>
      <c r="B31" s="270"/>
      <c r="C31" s="322"/>
      <c r="D31" s="321"/>
      <c r="E31" s="324"/>
      <c r="F31" s="323"/>
      <c r="G31" s="322"/>
      <c r="H31" s="323"/>
      <c r="I31" s="282"/>
      <c r="J31" s="283"/>
      <c r="K31" s="283"/>
      <c r="L31" s="283"/>
    </row>
    <row r="32" spans="1:12" s="252" customFormat="1">
      <c r="A32" s="254">
        <v>18</v>
      </c>
      <c r="B32" s="270"/>
      <c r="C32" s="322"/>
      <c r="D32" s="321"/>
      <c r="E32" s="324"/>
      <c r="F32" s="323"/>
      <c r="G32" s="322"/>
      <c r="H32" s="323"/>
      <c r="I32" s="282"/>
      <c r="J32" s="283"/>
      <c r="K32" s="283"/>
      <c r="L32" s="283"/>
    </row>
    <row r="33" spans="1:12" s="252" customFormat="1">
      <c r="A33" s="254">
        <v>19</v>
      </c>
      <c r="B33" s="270"/>
      <c r="C33" s="322"/>
      <c r="D33" s="321"/>
      <c r="E33" s="324"/>
      <c r="F33" s="323"/>
      <c r="G33" s="322"/>
      <c r="H33" s="323"/>
      <c r="I33" s="282"/>
      <c r="J33" s="283"/>
      <c r="K33" s="283"/>
      <c r="L33" s="283"/>
    </row>
    <row r="34" spans="1:12" s="252" customFormat="1" ht="13.5" thickBot="1">
      <c r="A34" s="260" t="s">
        <v>66</v>
      </c>
      <c r="B34" s="261"/>
      <c r="C34" s="262"/>
      <c r="D34" s="262"/>
      <c r="E34" s="262"/>
      <c r="F34" s="264"/>
      <c r="G34" s="262"/>
      <c r="H34" s="264"/>
      <c r="I34" s="328">
        <f>SUM(I15:I33)</f>
        <v>0</v>
      </c>
      <c r="J34" s="283"/>
      <c r="K34" s="283"/>
      <c r="L34" s="283"/>
    </row>
    <row r="35" spans="1:12" ht="13.5" thickTop="1">
      <c r="A35" s="135"/>
      <c r="B35" s="140"/>
      <c r="C35" s="135"/>
      <c r="D35" s="135"/>
      <c r="E35" s="135"/>
      <c r="F35" s="141"/>
      <c r="G35" s="135"/>
      <c r="H35" s="141"/>
      <c r="I35" s="142"/>
    </row>
    <row r="36" spans="1:12" ht="13.5" thickBot="1">
      <c r="A36" s="206" t="s">
        <v>63</v>
      </c>
      <c r="B36" s="143"/>
      <c r="C36" s="144"/>
      <c r="D36" s="144"/>
      <c r="E36" s="144"/>
      <c r="F36" s="145"/>
      <c r="G36" s="144"/>
      <c r="H36" s="145"/>
      <c r="I36" s="145"/>
    </row>
    <row r="37" spans="1:12" ht="39" thickTop="1">
      <c r="A37" s="79" t="s">
        <v>30</v>
      </c>
      <c r="B37" s="80" t="s">
        <v>65</v>
      </c>
      <c r="C37" s="81" t="s">
        <v>74</v>
      </c>
      <c r="D37" s="190" t="s">
        <v>96</v>
      </c>
      <c r="E37" s="81" t="s">
        <v>70</v>
      </c>
      <c r="F37" s="81" t="s">
        <v>54</v>
      </c>
      <c r="G37" s="81" t="s">
        <v>69</v>
      </c>
      <c r="H37" s="81" t="s">
        <v>71</v>
      </c>
      <c r="I37" s="83" t="s">
        <v>21</v>
      </c>
    </row>
    <row r="38" spans="1:12" s="252" customFormat="1">
      <c r="A38" s="254">
        <v>1</v>
      </c>
      <c r="B38" s="317"/>
      <c r="C38" s="318"/>
      <c r="D38" s="317"/>
      <c r="E38" s="322"/>
      <c r="F38" s="323"/>
      <c r="G38" s="322"/>
      <c r="H38" s="323"/>
      <c r="I38" s="282"/>
      <c r="J38" s="283"/>
      <c r="K38" s="283"/>
      <c r="L38" s="283"/>
    </row>
    <row r="39" spans="1:12" s="252" customFormat="1">
      <c r="A39" s="254">
        <v>2</v>
      </c>
      <c r="B39" s="277"/>
      <c r="C39" s="255"/>
      <c r="D39" s="277"/>
      <c r="E39" s="322"/>
      <c r="F39" s="323"/>
      <c r="G39" s="322"/>
      <c r="H39" s="323"/>
      <c r="I39" s="282"/>
      <c r="J39" s="283"/>
      <c r="K39" s="283"/>
      <c r="L39" s="283"/>
    </row>
    <row r="40" spans="1:12" s="252" customFormat="1">
      <c r="A40" s="254" t="s">
        <v>67</v>
      </c>
      <c r="B40" s="270"/>
      <c r="C40" s="271"/>
      <c r="D40" s="271"/>
      <c r="E40" s="256"/>
      <c r="F40" s="257"/>
      <c r="G40" s="256"/>
      <c r="H40" s="257"/>
      <c r="I40" s="282">
        <f>SUM(I38:I39)</f>
        <v>0</v>
      </c>
      <c r="J40" s="283"/>
      <c r="K40" s="283"/>
      <c r="L40" s="283"/>
    </row>
    <row r="41" spans="1:12" ht="13.5" thickBot="1">
      <c r="A41" s="403" t="s">
        <v>123</v>
      </c>
      <c r="B41" s="404"/>
      <c r="C41" s="404"/>
      <c r="D41" s="404"/>
      <c r="E41" s="404"/>
      <c r="F41" s="404"/>
      <c r="G41" s="404"/>
      <c r="H41" s="404"/>
      <c r="I41" s="78">
        <f>I34-I40</f>
        <v>0</v>
      </c>
    </row>
    <row r="42" spans="1:12" ht="13.5" thickTop="1">
      <c r="A42" s="146"/>
      <c r="B42" s="168"/>
      <c r="C42" s="168"/>
      <c r="D42" s="168"/>
      <c r="E42" s="168"/>
      <c r="F42" s="196"/>
      <c r="G42" s="227"/>
      <c r="H42" s="227"/>
      <c r="I42" s="146"/>
    </row>
    <row r="43" spans="1:12">
      <c r="A43" s="146"/>
      <c r="B43" s="127"/>
      <c r="C43" s="127"/>
      <c r="D43" s="127"/>
      <c r="E43" s="127"/>
      <c r="F43" s="198"/>
      <c r="G43" s="227"/>
      <c r="H43" s="227"/>
      <c r="I43" s="146"/>
    </row>
    <row r="44" spans="1:12">
      <c r="A44" s="146"/>
      <c r="B44" s="122"/>
      <c r="C44" s="122"/>
      <c r="D44" s="122"/>
      <c r="E44" s="122"/>
      <c r="F44" s="147"/>
      <c r="G44" s="147"/>
      <c r="H44" s="147"/>
      <c r="I44" s="146"/>
    </row>
    <row r="45" spans="1:12">
      <c r="A45" s="146"/>
      <c r="B45" s="250"/>
      <c r="C45" s="111"/>
      <c r="D45" s="111"/>
      <c r="E45" s="111"/>
      <c r="F45" s="250"/>
      <c r="G45" s="251"/>
      <c r="H45" s="147"/>
      <c r="I45" s="146"/>
    </row>
    <row r="46" spans="1:12">
      <c r="A46" s="146"/>
      <c r="B46" s="164" t="s">
        <v>4</v>
      </c>
      <c r="C46" s="111"/>
      <c r="D46" s="111"/>
      <c r="E46" s="111"/>
      <c r="F46" s="396" t="s">
        <v>5</v>
      </c>
      <c r="G46" s="396"/>
      <c r="H46" s="147"/>
      <c r="I46" s="146"/>
    </row>
    <row r="47" spans="1:12">
      <c r="A47" s="146"/>
      <c r="B47" s="199" t="s">
        <v>185</v>
      </c>
      <c r="C47" s="199"/>
      <c r="D47" s="199"/>
      <c r="E47" s="199"/>
      <c r="F47" s="392" t="s">
        <v>185</v>
      </c>
      <c r="G47" s="392"/>
      <c r="H47" s="147"/>
      <c r="I47" s="146"/>
    </row>
  </sheetData>
  <mergeCells count="5">
    <mergeCell ref="F47:G47"/>
    <mergeCell ref="A1:I1"/>
    <mergeCell ref="A2:I2"/>
    <mergeCell ref="A41:H41"/>
    <mergeCell ref="F46:G46"/>
  </mergeCells>
  <phoneticPr fontId="0" type="noConversion"/>
  <printOptions horizontalCentered="1"/>
  <pageMargins left="0" right="0" top="0.19685039370078741" bottom="0.19685039370078741" header="7.874015748031496E-2" footer="7.874015748031496E-2"/>
  <pageSetup paperSize="9" scale="61"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31</vt:i4>
      </vt:variant>
      <vt:variant>
        <vt:lpstr>Intervalos nomeados</vt:lpstr>
      </vt:variant>
      <vt:variant>
        <vt:i4>28</vt:i4>
      </vt:variant>
    </vt:vector>
  </HeadingPairs>
  <TitlesOfParts>
    <vt:vector size="59" baseType="lpstr">
      <vt:lpstr>Dados Cadastrais</vt:lpstr>
      <vt:lpstr>Relatório de Exec Financ A.1</vt:lpstr>
      <vt:lpstr>DEMOSTR. RECEITA E DESPESA A.2</vt:lpstr>
      <vt:lpstr>Conciliação Bancária A.3</vt:lpstr>
      <vt:lpstr>Pagamento de Pessoal</vt:lpstr>
      <vt:lpstr>Elemento de Despesa 11.12</vt:lpstr>
      <vt:lpstr>Elemento de Despesa 13</vt:lpstr>
      <vt:lpstr>Elemento de Despesa 14.15</vt:lpstr>
      <vt:lpstr>Elemento de Despesa 18_20</vt:lpstr>
      <vt:lpstr>Elemento de Despesa 30</vt:lpstr>
      <vt:lpstr>Elemento de Despesa 33</vt:lpstr>
      <vt:lpstr>Elemento de Despesa 36</vt:lpstr>
      <vt:lpstr>Elemento de Despesa 39a</vt:lpstr>
      <vt:lpstr>Elemento de Despesa 39b</vt:lpstr>
      <vt:lpstr>Elemento de Despesa 51a</vt:lpstr>
      <vt:lpstr>Elemento de Despesa 51b</vt:lpstr>
      <vt:lpstr>Elemento de Despesa 52a</vt:lpstr>
      <vt:lpstr>Elemento de Despesa 52b</vt:lpstr>
      <vt:lpstr>Relação Bens Adquiridos A.5</vt:lpstr>
      <vt:lpstr>DEMOSTR RECEITA E DESPESA A.2.A</vt:lpstr>
      <vt:lpstr>Pagamento de Pessoal.A</vt:lpstr>
      <vt:lpstr>Elemento de Despesa 11.12.A</vt:lpstr>
      <vt:lpstr>Elemento de Despesa 13.A</vt:lpstr>
      <vt:lpstr>Elemento de Despesa 18_20.A</vt:lpstr>
      <vt:lpstr>Elemento de Despesa 30.A</vt:lpstr>
      <vt:lpstr>Elemento de Despesa 36.A</vt:lpstr>
      <vt:lpstr>Elemento de Despesa 39b.A</vt:lpstr>
      <vt:lpstr>Elemento de Despesa 51b.A</vt:lpstr>
      <vt:lpstr>Elemento de Despesa 52a.A</vt:lpstr>
      <vt:lpstr>Elemento de Despesa 52b.A</vt:lpstr>
      <vt:lpstr>Plan1</vt:lpstr>
      <vt:lpstr>'DEMOSTR RECEITA E DESPESA A.2.A'!Area_de_impressao</vt:lpstr>
      <vt:lpstr>'Elemento de Despesa 14.15'!Area_de_impressao</vt:lpstr>
      <vt:lpstr>'Conciliação Bancária A.3'!Titulos_de_impressao</vt:lpstr>
      <vt:lpstr>'Elemento de Despesa 11.12'!Titulos_de_impressao</vt:lpstr>
      <vt:lpstr>'Elemento de Despesa 11.12.A'!Titulos_de_impressao</vt:lpstr>
      <vt:lpstr>'Elemento de Despesa 13'!Titulos_de_impressao</vt:lpstr>
      <vt:lpstr>'Elemento de Despesa 13.A'!Titulos_de_impressao</vt:lpstr>
      <vt:lpstr>'Elemento de Despesa 14.15'!Titulos_de_impressao</vt:lpstr>
      <vt:lpstr>'Elemento de Despesa 18_20'!Titulos_de_impressao</vt:lpstr>
      <vt:lpstr>'Elemento de Despesa 18_20.A'!Titulos_de_impressao</vt:lpstr>
      <vt:lpstr>'Elemento de Despesa 30'!Titulos_de_impressao</vt:lpstr>
      <vt:lpstr>'Elemento de Despesa 30.A'!Titulos_de_impressao</vt:lpstr>
      <vt:lpstr>'Elemento de Despesa 33'!Titulos_de_impressao</vt:lpstr>
      <vt:lpstr>'Elemento de Despesa 36'!Titulos_de_impressao</vt:lpstr>
      <vt:lpstr>'Elemento de Despesa 36.A'!Titulos_de_impressao</vt:lpstr>
      <vt:lpstr>'Elemento de Despesa 39a'!Titulos_de_impressao</vt:lpstr>
      <vt:lpstr>'Elemento de Despesa 39b'!Titulos_de_impressao</vt:lpstr>
      <vt:lpstr>'Elemento de Despesa 39b.A'!Titulos_de_impressao</vt:lpstr>
      <vt:lpstr>'Elemento de Despesa 51a'!Titulos_de_impressao</vt:lpstr>
      <vt:lpstr>'Elemento de Despesa 51b'!Titulos_de_impressao</vt:lpstr>
      <vt:lpstr>'Elemento de Despesa 51b.A'!Titulos_de_impressao</vt:lpstr>
      <vt:lpstr>'Elemento de Despesa 52a'!Titulos_de_impressao</vt:lpstr>
      <vt:lpstr>'Elemento de Despesa 52a.A'!Titulos_de_impressao</vt:lpstr>
      <vt:lpstr>'Elemento de Despesa 52b'!Titulos_de_impressao</vt:lpstr>
      <vt:lpstr>'Elemento de Despesa 52b.A'!Titulos_de_impressao</vt:lpstr>
      <vt:lpstr>'Pagamento de Pessoal'!Titulos_de_impressao</vt:lpstr>
      <vt:lpstr>'Pagamento de Pessoal.A'!Titulos_de_impressao</vt:lpstr>
      <vt:lpstr>'Relação Bens Adquiridos A.5'!Titulos_de_impressao</vt:lpstr>
    </vt:vector>
  </TitlesOfParts>
  <Manager>Ademilton Grassiane</Manager>
  <Company>FINEP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Impressão de Propostas</dc:title>
  <dc:subject>Calculos em Excel</dc:subject>
  <dc:creator>Felipe Mazza Mascarenhas</dc:creator>
  <cp:lastModifiedBy>lara</cp:lastModifiedBy>
  <cp:lastPrinted>2014-02-06T17:00:38Z</cp:lastPrinted>
  <dcterms:created xsi:type="dcterms:W3CDTF">2001-06-05T12:54:38Z</dcterms:created>
  <dcterms:modified xsi:type="dcterms:W3CDTF">2015-09-30T12:55:25Z</dcterms:modified>
</cp:coreProperties>
</file>