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APR\ASCL\CONSELHOS DA FINEP\CA- CONSELHO DE ADMINISTRACAO\CA-PLANO DE TRABALHO\CA-PLANO DE TRABALHO 2020\"/>
    </mc:Choice>
  </mc:AlternateContent>
  <bookViews>
    <workbookView xWindow="0" yWindow="0" windowWidth="28800" windowHeight="12000"/>
  </bookViews>
  <sheets>
    <sheet name="Plano_Trabalho_CA_2020" sheetId="1" r:id="rId1"/>
    <sheet name="Planilha1" sheetId="2" r:id="rId2"/>
  </sheets>
  <definedNames>
    <definedName name="_xlnm._FilterDatabase" localSheetId="0" hidden="1">Plano_Trabalho_CA_2020!$E$2:$I$3</definedName>
    <definedName name="_xlnm.Print_Area" localSheetId="0">Plano_Trabalho_CA_2020!$A$1:$V$100</definedName>
  </definedNames>
  <calcPr calcId="162913"/>
</workbook>
</file>

<file path=xl/calcChain.xml><?xml version="1.0" encoding="utf-8"?>
<calcChain xmlns="http://schemas.openxmlformats.org/spreadsheetml/2006/main">
  <c r="M75" i="1" l="1"/>
  <c r="N75" i="1"/>
  <c r="O75" i="1"/>
  <c r="P75" i="1"/>
  <c r="Q75" i="1"/>
  <c r="R75" i="1"/>
  <c r="S75" i="1"/>
  <c r="T75" i="1"/>
  <c r="U75" i="1"/>
  <c r="L75" i="1"/>
  <c r="K75" i="1"/>
  <c r="J75" i="1"/>
  <c r="F15" i="1" l="1"/>
  <c r="G15" i="1"/>
  <c r="H15" i="1"/>
  <c r="G5" i="2" l="1"/>
  <c r="I76" i="1" l="1"/>
</calcChain>
</file>

<file path=xl/sharedStrings.xml><?xml version="1.0" encoding="utf-8"?>
<sst xmlns="http://schemas.openxmlformats.org/spreadsheetml/2006/main" count="767" uniqueCount="223">
  <si>
    <t>Nº ITEM</t>
  </si>
  <si>
    <t>ASSUNTOS</t>
  </si>
  <si>
    <t>PERIODICIDADE</t>
  </si>
  <si>
    <t>ATO
ADMINISTRATIVO</t>
  </si>
  <si>
    <t>DIRETORIA</t>
  </si>
  <si>
    <t>ÁREA</t>
  </si>
  <si>
    <t>DPTO</t>
  </si>
  <si>
    <t>1º TRIMESTRE</t>
  </si>
  <si>
    <t>2º TRIMESTRE</t>
  </si>
  <si>
    <t>3º TRIMESTRE</t>
  </si>
  <si>
    <t>4º TRIMESTRE</t>
  </si>
  <si>
    <t xml:space="preserve">DIPLOMA LEGAL E DEFINIÇÃO DE COMPETÊNCIA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</si>
  <si>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</si>
  <si>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</si>
  <si>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</si>
  <si>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</si>
  <si>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</si>
  <si>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</si>
  <si>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</si>
  <si>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</si>
  <si>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</si>
  <si>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</si>
  <si>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</si>
  <si>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</si>
  <si>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DA FINEP SOBRE ASSUNTOS RELEVANTES PARA A EMPRESA NAS REUNIÕES ORDINÁRIAS DO CONSELHO</t>
    </r>
  </si>
  <si>
    <t>MENSAL</t>
  </si>
  <si>
    <t>CONHECIMENTO E DISCUSSÃO</t>
  </si>
  <si>
    <t>PRES</t>
  </si>
  <si>
    <t>GAPR</t>
  </si>
  <si>
    <t>ASCL</t>
  </si>
  <si>
    <t>√</t>
  </si>
  <si>
    <t>ESTATUTO DA FINEP - ART. 22 - INCISO VI</t>
  </si>
  <si>
    <r>
      <rPr>
        <b/>
        <sz val="24"/>
        <color rgb="FF000000"/>
        <rFont val="Arial Narrow"/>
        <family val="2"/>
      </rPr>
      <t xml:space="preserve">ASSUNTOS PARA DEBATE </t>
    </r>
    <r>
      <rPr>
        <sz val="24"/>
        <color rgb="FF000000"/>
        <rFont val="Arial Narrow"/>
        <family val="2"/>
      </rPr>
      <t>- ASSUNTOS ESTRATÉGICOS PARA A FINEP</t>
    </r>
  </si>
  <si>
    <t>DEBATE</t>
  </si>
  <si>
    <t>_</t>
  </si>
  <si>
    <t>DEMANDA DO CONSELHO</t>
  </si>
  <si>
    <r>
      <rPr>
        <b/>
        <sz val="24"/>
        <color rgb="FF000000"/>
        <rFont val="Arial Narrow"/>
        <family val="2"/>
      </rPr>
      <t>ASSUNTOS FINANCEIROS E OPERACIONAIS</t>
    </r>
    <r>
      <rPr>
        <b/>
        <sz val="24"/>
        <color rgb="FF000000"/>
        <rFont val="Arial Narrow"/>
        <family val="2"/>
      </rPr>
      <t xml:space="preserve">
- </t>
    </r>
    <r>
      <rPr>
        <sz val="24"/>
        <color rgb="FF000000"/>
        <rFont val="Arial Narrow"/>
        <family val="2"/>
      </rPr>
      <t xml:space="preserve">EXECUÇÃO DA CARTEIRA DE CRÉDITO (OPERAÇÕES REEMBOLSÁVEIS)
- EXECUÇÃO ORÇAMENTÁRIA E FINANCEIRA DO FNDCT (OPERAÇÕES NÃO REEMBOLSÁVEIS E SUBVENÇÃO ECONÔMICA) </t>
    </r>
  </si>
  <si>
    <t>DRIN
DRFC</t>
  </si>
  <si>
    <r>
      <rPr>
        <b/>
        <sz val="24"/>
        <color rgb="FF000000"/>
        <rFont val="Arial Narrow"/>
        <family val="2"/>
      </rPr>
      <t xml:space="preserve">ASSUNTOS DE GESTÃO ESTRATÉGICA -  </t>
    </r>
    <r>
      <rPr>
        <sz val="24"/>
        <color rgb="FF000000"/>
        <rFont val="Arial Narrow"/>
        <family val="2"/>
      </rPr>
      <t xml:space="preserve">ESTRATÉGIA DE LONGO PRAZO E PLANO DE NEGÓCIOS EM VIGOR - OBJETIVOS, INDICADORES E METAS </t>
    </r>
  </si>
  <si>
    <t>TRIMESTRAL</t>
  </si>
  <si>
    <t>APLA</t>
  </si>
  <si>
    <t>DPLAN</t>
  </si>
  <si>
    <r>
      <t>√</t>
    </r>
    <r>
      <rPr>
        <b/>
        <sz val="24"/>
        <color rgb="FFFF0000"/>
        <rFont val="Calibri"/>
        <family val="2"/>
      </rPr>
      <t>*</t>
    </r>
  </si>
  <si>
    <t>DRFC</t>
  </si>
  <si>
    <t>AGEF</t>
  </si>
  <si>
    <t>DCNT1</t>
  </si>
  <si>
    <r>
      <rPr>
        <b/>
        <sz val="24"/>
        <color rgb="FF000000"/>
        <rFont val="Calibri"/>
        <family val="2"/>
      </rPr>
      <t>√</t>
    </r>
    <r>
      <rPr>
        <b/>
        <sz val="24"/>
        <color rgb="FFFF0000"/>
        <rFont val="Calibri"/>
        <family val="2"/>
      </rPr>
      <t>*</t>
    </r>
  </si>
  <si>
    <t>ASEF</t>
  </si>
  <si>
    <t>DCRF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</si>
  <si>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PLANO DE AÇÃO DE APONTAMENTOS DO RELATÓRIO DE AUDITORIA DE ATIVIDADES</t>
    </r>
  </si>
  <si>
    <t>DADM</t>
  </si>
  <si>
    <t>AGEP</t>
  </si>
  <si>
    <t>RESOLUÇÃO CGPAR No.  09/2016 - ART. 2º - INCISO III; PORTARIA SEST/MP Nº 36/2017</t>
  </si>
  <si>
    <t>ACIR</t>
  </si>
  <si>
    <t xml:space="preserve">ESTATUTO DA FINEP - ART. 15 - INCISO XIV / RESOLUÇÃO CGPAR Nº 16/2016 DE 10/05/2016 - ART. 1º - INCISO V / LEI Nº 13.303/2016 - ART.18 - INCISO II  / DECRETO 8.945/2016 - ART. 32 - INCISO II </t>
  </si>
  <si>
    <t xml:space="preserve">ATO DE REGULAMENTAÇÃO E DEFINIÇÃO DE COMPETÊNCIA </t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</si>
  <si>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PLANO DE PROVIDÊNCIAS DA FINEP - PPFinep</t>
    </r>
  </si>
  <si>
    <t>SEMESTRAL</t>
  </si>
  <si>
    <t>CA</t>
  </si>
  <si>
    <t>AUDI</t>
  </si>
  <si>
    <t>DAUD</t>
  </si>
  <si>
    <t>ESTATUTO DA FINEP - ART. 15 - INCISO I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</si>
  <si>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PASSIVO TRABALHISTA - QUADRO ATUALIZADO</t>
    </r>
  </si>
  <si>
    <t>AJDA</t>
  </si>
  <si>
    <t>ESTATUTO DA FINEP - ART. 15 - INCISO III
MANUAL DE ORIENTAÇÃO DO DEST/MP - 2016 - C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</si>
  <si>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QUADRO DE PESSOAL - POSIÇÃO SEMESTRAL</t>
    </r>
  </si>
  <si>
    <t>DELIBERAÇÃO</t>
  </si>
  <si>
    <t>DEAP</t>
  </si>
  <si>
    <t xml:space="preserve">ESTATUTO DA FINEP - ART. 15 - INCISO XXXVII  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</si>
  <si>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 xml:space="preserve">- FIPECq - RELATÓRIO SEMESTRAL DE GESTÃO DO PATROCINIO DE PLANOS DE BENEFÍCIOS PREVIDENCIÁRIOS DA DIRETORIA EXECUTIVA </t>
    </r>
  </si>
  <si>
    <t>RESOLUÇÃO CGPAR No.  09/2016 - ART. 2º - INCISO III
PORTARIA SEST/MP Nº 36/2017, ART.6º
(Relatório 2º semestre 2018 em Fevereiro de 2019)</t>
  </si>
  <si>
    <r>
      <rPr>
        <b/>
        <sz val="24"/>
        <color rgb="FF000000"/>
        <rFont val="Arial Narrow"/>
        <family val="2"/>
      </rPr>
      <t xml:space="preserve">ASSUNTOS DE PREVIDÊNCIA COMPLEMENTAR </t>
    </r>
    <r>
      <rPr>
        <sz val="24"/>
        <color rgb="FF000000"/>
        <rFont val="Arial Narrow"/>
        <family val="2"/>
      </rPr>
      <t>- FIPECq 
RELATÓRIO DE AUDITORIA DE ATIVIDADES</t>
    </r>
  </si>
  <si>
    <t>√*</t>
  </si>
  <si>
    <r>
      <t>√</t>
    </r>
    <r>
      <rPr>
        <b/>
        <vertAlign val="superscript"/>
        <sz val="24"/>
        <color rgb="FF000000"/>
        <rFont val="Calibri"/>
        <family val="2"/>
      </rPr>
      <t>(1)</t>
    </r>
  </si>
  <si>
    <r>
      <t xml:space="preserve">RESOLUÇÃO CGPAR No.  09/2016 - ART. 1º ; PORTARIA SEST/MP Nº 36/2017
* DELIBERAÇÃO do Relatório Final      </t>
    </r>
    <r>
      <rPr>
        <vertAlign val="superscript"/>
        <sz val="24"/>
        <color rgb="FF000000"/>
        <rFont val="Arial Narrow"/>
        <family val="2"/>
      </rPr>
      <t>(1)</t>
    </r>
    <r>
      <rPr>
        <sz val="24"/>
        <color rgb="FF000000"/>
        <rFont val="Arial Narrow"/>
        <family val="2"/>
      </rPr>
      <t xml:space="preserve"> Conhecimento do Relatório parcial
* Participação do COAUD nos termos do Art.3º da Portaria SEST n° 36/2017</t>
    </r>
  </si>
  <si>
    <r>
      <t xml:space="preserve">ASSUNTOS DE COMITÊ DE AUDITORIA - </t>
    </r>
    <r>
      <rPr>
        <sz val="24"/>
        <color rgb="FF000000"/>
        <rFont val="Arial Narrow"/>
        <family val="2"/>
      </rPr>
      <t xml:space="preserve">RELATÓRIO DE ATIVIDADES </t>
    </r>
  </si>
  <si>
    <t>COAUD</t>
  </si>
  <si>
    <t>ESTATUTO DA FINEP - ART. 15 - INCISO XVIII / RESOLUÇÃO CGPAR Nº 12/2016 - ART. 6º - INCISO VI</t>
  </si>
  <si>
    <r>
      <rPr>
        <b/>
        <sz val="24"/>
        <color rgb="FF000000"/>
        <rFont val="Arial Narrow"/>
        <family val="2"/>
      </rPr>
      <t>ASSUNTOS DE TECNOLOGIA DA INFORMAÇÃO</t>
    </r>
    <r>
      <rPr>
        <sz val="24"/>
        <color rgb="FF000000"/>
        <rFont val="Arial Narrow"/>
        <family val="2"/>
      </rPr>
      <t xml:space="preserve"> -  PLANEJAMENTO ESTRATÉGICO DE TI – OBJETIVOS ESTRATÉGICOS E STATUS DOS PROJETOS DO PDTI</t>
    </r>
  </si>
  <si>
    <t>ATI</t>
  </si>
  <si>
    <r>
      <rPr>
        <b/>
        <sz val="24"/>
        <color rgb="FF000000"/>
        <rFont val="Arial Narrow"/>
        <family val="2"/>
      </rPr>
      <t xml:space="preserve">ASSUNTOS ADMINISTRATIVOS - </t>
    </r>
    <r>
      <rPr>
        <sz val="24"/>
        <color rgb="FF000000"/>
        <rFont val="Arial Narrow"/>
        <family val="2"/>
      </rPr>
      <t xml:space="preserve">ATIVOS NÃO DE USO PRÓPRIO DA FINEP - IDENTIFICAÇÃO E AVALIAÇÃO DA NECESSIDADE DE MANTÊ-LOS </t>
    </r>
  </si>
  <si>
    <t>ANUAL</t>
  </si>
  <si>
    <t>ALOG</t>
  </si>
  <si>
    <t>DSAD</t>
  </si>
  <si>
    <t>ESTATUTO DA FINEP - ART. 15 - INCISO XVI / RESOLUÇÃO CGPAR 16/2016 -  INCISO VII</t>
  </si>
  <si>
    <r>
      <rPr>
        <b/>
        <sz val="24"/>
        <color rgb="FF000000"/>
        <rFont val="Arial Narrow"/>
        <family val="2"/>
      </rPr>
      <t>ASSUNTOS DE ASSEMBLEIA</t>
    </r>
    <r>
      <rPr>
        <sz val="24"/>
        <color rgb="FF000000"/>
        <rFont val="Arial Narrow"/>
        <family val="2"/>
      </rPr>
      <t xml:space="preserve"> -  CONVOCAÇÃO ASSEMBLEIA GERAL ORDINÁRIA - AGO - EMISSÃO PARA PUBLICAÇÃO E ENCAMINHAMENTO À PGFN/MF</t>
    </r>
  </si>
  <si>
    <r>
      <t xml:space="preserve">ESTATUTO DA FINEP - ART.15  - INCISO VI / LEI Nº 6404/1976 - ART. 123 </t>
    </r>
    <r>
      <rPr>
        <b/>
        <sz val="24"/>
        <color rgb="FF538DD5"/>
        <rFont val="Arial Narrow"/>
        <family val="2"/>
      </rPr>
      <t xml:space="preserve"> </t>
    </r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</si>
  <si>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 PLANO ANUAL DE AUDITORIA INTERNA  - PAINT - PLANO DO ANO SEGUINTE </t>
    </r>
  </si>
  <si>
    <t xml:space="preserve">ESTATUTO DA FINEP - ART. 15 - INCISO XIX / IN DA CGU Nº 24 DE 17/11/2015 / RESOLUÇÃO CGPAR 03/2010  - ART. 1º - LETRA "a"  </t>
  </si>
  <si>
    <r>
      <rPr>
        <b/>
        <sz val="24"/>
        <color rgb="FF000000"/>
        <rFont val="Arial Narrow"/>
        <family val="2"/>
      </rPr>
      <t>ASSUNTOS DE AUDITORIA</t>
    </r>
    <r>
      <rPr>
        <sz val="24"/>
        <color rgb="FF000000"/>
        <rFont val="Arial Narrow"/>
        <family val="2"/>
      </rPr>
      <t xml:space="preserve"> - RELATÓRIO DE ATIVIDADES DE AUDITORIA INTERNA - RAINT - RESULTADO FINAL DO EXERCÍCIO ANTERIOR  </t>
    </r>
  </si>
  <si>
    <r>
      <t>ESTATUTO DA FINEP - ART. 15 - INCISO XIX / IN DA CGU Nº 24 DE 17/11/2015 / RESOLUÇÃO CGPAR 03/2010  - ART. 1º - LETRA "a"</t>
    </r>
    <r>
      <rPr>
        <b/>
        <sz val="24"/>
        <color rgb="FF538DD5"/>
        <rFont val="Arial Narrow"/>
        <family val="2"/>
      </rPr>
      <t xml:space="preserve">  -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</si>
  <si>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-  DEMONSTRAÇÕES FINANCEIRAS DA FINEP DO EXERCÍCIO ANTERIOR</t>
    </r>
  </si>
  <si>
    <r>
      <t xml:space="preserve">DELIBERAÇÃO
</t>
    </r>
    <r>
      <rPr>
        <b/>
        <sz val="24"/>
        <color rgb="FF005800"/>
        <rFont val="Arial Narrow"/>
        <family val="2"/>
      </rPr>
      <t>(Emissão de Parecer)</t>
    </r>
  </si>
  <si>
    <r>
      <t xml:space="preserve">ESTATUTO DA FINEP - ART. 15 - INCISO IV E VII / 
LEI Nº 6404/1976 - ART.142 - INCISO V  </t>
    </r>
    <r>
      <rPr>
        <b/>
        <sz val="24"/>
        <color rgb="FF538DD5"/>
        <rFont val="Arial Narrow"/>
        <family val="2"/>
      </rPr>
      <t xml:space="preserve">  </t>
    </r>
    <r>
      <rPr>
        <sz val="24"/>
        <color rgb="FF000000"/>
        <rFont val="Arial Narrow"/>
        <family val="2"/>
      </rPr>
      <t xml:space="preserve">                                                             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</si>
  <si>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ANUAL  -  DESTINAÇÃO DE RESULTADOS - EXERCÍCIO ANTERIOR
1. RESERVA LEGAL 
2. JUROS SOBRE CAPITAL PRÓPRIO 
3. DIVIDENDOS 
4. RESERVA PARA MARGEM OPERACIONAL 
5. PLR DOS EMPREGADOS E RVA DOS DIRIGENTES </t>
    </r>
  </si>
  <si>
    <t>DCNT2</t>
  </si>
  <si>
    <t xml:space="preserve">ESTATUTO DA FINEP - ART. 15 - INCISO IV E VII / 
LEI Nº 6404/1976 - ART.142 - INCISO V  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</si>
  <si>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PRESTAÇÃO DE CONTAS  ANUAL  - </t>
    </r>
    <r>
      <rPr>
        <b/>
        <sz val="24"/>
        <color rgb="FF000000"/>
        <rFont val="Arial Narrow"/>
        <family val="2"/>
      </rPr>
      <t>RELATÓRIO DA ADMINISTRAÇÃO</t>
    </r>
    <r>
      <rPr>
        <sz val="24"/>
        <color rgb="FF000000"/>
        <rFont val="Arial Narrow"/>
        <family val="2"/>
      </rPr>
      <t xml:space="preserve"> - EXERCÍCIO ANTERIOR</t>
    </r>
  </si>
  <si>
    <t xml:space="preserve">ESTATUTO DA FINEP - ART. 15 - INCISO IV E VII / 
LEI Nº 6404/1976 - ART.142 - INCISO V                                                                            </t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</si>
  <si>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PRESTAÇÃO DE CONTAS  ANUAL -
DEMONSTRAÇÕES CONTÁBEIS DAS UNIDADES GESTORAS DO EXERCÍCIO ANTERIOR - RELATÓRIO GERENCIAL - FNDCT/FINEP-CONTRATOS E CONVÊNIOS/FUNTTEL</t>
    </r>
  </si>
  <si>
    <t>LEI Nº 11.540/2007 - ART.5º - INCISO V (Aprovação de alçada do Conselho Diretor do Fundo)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</si>
  <si>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PROGRAMAÇÃO DO EXERCÍCIO SEGUINTE </t>
    </r>
  </si>
  <si>
    <t>DPFC</t>
  </si>
  <si>
    <t xml:space="preserve">ESTATUTO DA FINEP - ART. 15 - INCISO XL   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</si>
  <si>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PROGRAMA DE DISPÊNDIOS GLOBAIS -  PDG - REPROGRAMAÇÃO DE RUBRICAS DO EXERCÍCIO EM CURSO 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</si>
  <si>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PROGRAMA DE DISPÊNDIOS GLOBAIS -  PDG - REMANEJAMENTO DE VALORES ENTRE RUBRICAS DO EXERCÍCIO EM CURSO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</si>
  <si>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ORÇAMENTO DE CAPITAL</t>
    </r>
  </si>
  <si>
    <t>ESTATUTO DA FINEP - ART. 15 - INCISO  XL / LEI Nº 6404/1976 - ART. 196</t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</si>
  <si>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 LUCROS TRIBUTÁVEIS FUTUROS - REVISÃO</t>
    </r>
  </si>
  <si>
    <t xml:space="preserve">ESTATUTO DA FINEP - ART. 15 - INCISO  VII </t>
  </si>
  <si>
    <r>
      <rPr>
        <b/>
        <sz val="24"/>
        <color rgb="FF000000"/>
        <rFont val="Arial Narrow"/>
        <family val="2"/>
      </rPr>
      <t xml:space="preserve">ASSUNTOS ADMINISTRATIVOS </t>
    </r>
    <r>
      <rPr>
        <sz val="24"/>
        <color rgb="FF000000"/>
        <rFont val="Arial Narrow"/>
        <family val="2"/>
      </rPr>
      <t>- CONTRATOS ADMINISTRATIVOS - GRÁFICO GERAL  (DADOS CONSOLIDADOS)</t>
    </r>
  </si>
  <si>
    <t>DCAD</t>
  </si>
  <si>
    <t>ESTATUTO DA FINEP - ART. 15 - INCISO III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</si>
  <si>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AVALIAÇÕES REFERENTES AO EXERCÍCIO ANTERIOR - AUTOAVALIAÇÃO, CONSELHO, PRESIDENTE DA FINEP E DIRETORIA</t>
    </r>
  </si>
  <si>
    <t>EMISSÃO DE AVALIAÇÕES</t>
  </si>
  <si>
    <t>PRES
DADM</t>
  </si>
  <si>
    <t>GAPR
AGEP</t>
  </si>
  <si>
    <t>ASCL
DGEC</t>
  </si>
  <si>
    <t xml:space="preserve"> </t>
  </si>
  <si>
    <r>
      <t>RESOLUÇÃO CGPAR 03/2010 - ART. 1º LETRA "d"
ESTATUTO DA FINEP - ART. 15 - INCISOs XXIV e XXXII
(</t>
    </r>
    <r>
      <rPr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>Entrega da 3ª Reunião - Março - Encaminhamento ao DEAP)</t>
    </r>
  </si>
  <si>
    <r>
      <rPr>
        <b/>
        <sz val="24"/>
        <color rgb="FF000000"/>
        <rFont val="Arial Narrow"/>
        <family val="2"/>
      </rPr>
      <t xml:space="preserve">ASSUNTOS DE COMITÊ DE AUDITORIA </t>
    </r>
    <r>
      <rPr>
        <sz val="24"/>
        <color rgb="FF000000"/>
        <rFont val="Arial Narrow"/>
        <family val="2"/>
      </rPr>
      <t>-  AVALIAÇÃO DO COMITÊ DE AUDITORIA</t>
    </r>
  </si>
  <si>
    <r>
      <t>Lei 13.303/16 - Art.13
(</t>
    </r>
    <r>
      <rPr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>Entrega da 3ª Reunião - Março - Encaminhamento ao DEAP)</t>
    </r>
  </si>
  <si>
    <t xml:space="preserve">Nº ITEM </t>
  </si>
  <si>
    <t>ASSUNTO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</si>
  <si>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PRESTAÇÃO DE CONTAS ANUAL - RELATÓRIO DE GESTÃO DO FNDCT - EXERCÍCIO ANTERIOR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</si>
  <si>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  PRESTAÇÃO DE CONTAS  ANUAL - RELATÓRIO DE GESTÃO DA FINEP - EXERCÍCIO ANTERIOR</t>
    </r>
  </si>
  <si>
    <r>
      <rPr>
        <b/>
        <sz val="24"/>
        <color rgb="FF000000"/>
        <rFont val="Arial Narrow"/>
        <family val="2"/>
      </rPr>
      <t xml:space="preserve">ASSUNTOS DE GESTÃO  </t>
    </r>
    <r>
      <rPr>
        <sz val="24"/>
        <color rgb="FF000000"/>
        <rFont val="Arial Narrow"/>
        <family val="2"/>
      </rPr>
      <t>-   CARTA ANUAL SUBSCRITA</t>
    </r>
    <r>
      <rPr>
        <b/>
        <sz val="24"/>
        <color rgb="FF000000"/>
        <rFont val="Arial Narrow"/>
        <family val="2"/>
      </rPr>
      <t xml:space="preserve"> -  </t>
    </r>
    <r>
      <rPr>
        <sz val="24"/>
        <color rgb="FF000000"/>
        <rFont val="Arial Narrow"/>
        <family val="2"/>
      </rPr>
      <t>(CARTA ANUAL DE POLÍTICAS PÚBLICAS)</t>
    </r>
  </si>
  <si>
    <t>ESTATUTO DA FINEP - ART. 15 - INCISO XXX / LEI Nº 13.303/2016 - ART. 8º - INCISO I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</si>
  <si>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RELATÓRIO DE ANÁLISE DE ATENDIMENTO DAS METAS E RESULTADOS NA EXECUÇÃO DO PLANO DE NEGÓCIOS E DA ESTRATÉGIA DE LONGO PRAZO (EXERCÍCIO ANTERIOR)</t>
    </r>
  </si>
  <si>
    <t>EMISSÃO DE DOCUMENTO DE ANÁLISE</t>
  </si>
  <si>
    <t>ESTATUTO DA FINEP - ART. 15 - INCISO XXXIV / LEI Nº 13.303/2016 - ART.23 - § 2º / Publicação de conclusões e informação ao Congresso Nacional e ao Tribunal de Contas da União - TCU</t>
  </si>
  <si>
    <r>
      <rPr>
        <b/>
        <sz val="24"/>
        <color rgb="FF000000"/>
        <rFont val="Arial Narrow"/>
        <family val="2"/>
      </rPr>
      <t xml:space="preserve">ASSUNTOS DE GESTÃO ESTRATÉGICA </t>
    </r>
    <r>
      <rPr>
        <sz val="24"/>
        <color rgb="FF000000"/>
        <rFont val="Arial Narrow"/>
        <family val="2"/>
      </rPr>
      <t>- ATUALIZAÇÃO DA ESTRATÉGIA DE LONGO PRAZO - COM ANÁLISE DE RISCOS E OPORTUNIDADES E PLANO DE NEGÓCIOS 2020</t>
    </r>
  </si>
  <si>
    <t>LEI Nº 13.303/2016 - ART.23 - § 1º - INCISOS I E II / DECRETO 8.945/2016 - ART. 37 - § 1º - INCISOS I E II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</si>
  <si>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PARTICIPAÇÃO NOS LUCROS OU RESULTADOS - PLR - EMPREGADOS - REGRAS GERAIS  E PROGRAMA PARA O EXERCÍCIO SEGUINTE</t>
    </r>
  </si>
  <si>
    <t>APLA
AGEP</t>
  </si>
  <si>
    <t>DPLAN
DEAP</t>
  </si>
  <si>
    <t xml:space="preserve">ESTATUTO DA FINEP - ART. 15 - INCISO XXXV </t>
  </si>
  <si>
    <r>
      <rPr>
        <b/>
        <sz val="24"/>
        <color rgb="FF000000"/>
        <rFont val="Arial Narrow"/>
        <family val="2"/>
      </rPr>
      <t xml:space="preserve">ASSUNTOS PESSOAL </t>
    </r>
    <r>
      <rPr>
        <sz val="24"/>
        <color rgb="FF000000"/>
        <rFont val="Arial Narrow"/>
        <family val="2"/>
      </rPr>
      <t>-  PROGRAMA DE REMUNERAÇÃO VARIÁVEL ANUAL - RVA - DIRIGENTES - REGRAS GERAIS E PROGRAMA</t>
    </r>
    <r>
      <rPr>
        <b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PARA O EXERCÍCIO SEGUINTE</t>
    </r>
  </si>
  <si>
    <t xml:space="preserve">ESTATUTO DA FINEP - ART. 15 - INCISO XXXV  </t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</si>
  <si>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 REMUNERAÇÃO DOS DIRIGENTES - ATUALIZAÇÃO DA PLANILHA ANUAL - PERÍODO ABRIL / MARÇO </t>
    </r>
  </si>
  <si>
    <r>
      <rPr>
        <b/>
        <sz val="24"/>
        <color rgb="FF000000"/>
        <rFont val="Arial Narrow"/>
        <family val="2"/>
      </rPr>
      <t xml:space="preserve">ASSUNTOS  DE PESSOAL </t>
    </r>
    <r>
      <rPr>
        <sz val="24"/>
        <color rgb="FF000000"/>
        <rFont val="Arial Narrow"/>
        <family val="2"/>
      </rPr>
      <t xml:space="preserve">-  ACORDO COLETIVO DE TRABALHO - ACT - PARA O EXERCÍCIO SEGUINTE </t>
    </r>
  </si>
  <si>
    <r>
      <t xml:space="preserve">ESTATUTO DA FINEP - ART. 15 - INCISO XXXVII  
</t>
    </r>
    <r>
      <rPr>
        <b/>
        <sz val="24"/>
        <color rgb="FFFF0000"/>
        <rFont val="Arial Narrow"/>
        <family val="2"/>
      </rPr>
      <t>*</t>
    </r>
    <r>
      <rPr>
        <sz val="24"/>
        <color rgb="FF000000"/>
        <rFont val="Arial Narrow"/>
        <family val="2"/>
      </rPr>
      <t xml:space="preserve"> Estimativa </t>
    </r>
  </si>
  <si>
    <r>
      <rPr>
        <b/>
        <sz val="24"/>
        <color rgb="FF000000"/>
        <rFont val="Arial Narrow"/>
        <family val="2"/>
      </rPr>
      <t>ASSUNTOS DE PREVIDÊNCIA COMPLEMENTAR</t>
    </r>
    <r>
      <rPr>
        <sz val="24"/>
        <color rgb="FF000000"/>
        <rFont val="Arial Narrow"/>
        <family val="2"/>
      </rPr>
      <t xml:space="preserve"> - PLANO DE BENEFÍCIOS DE PREVIDÊNCIA COMPLEMENTAR  -  MATRIZ DE RISCOS, AVALIAÇÃO DA REALIZAÇÃO E PLANO DE AUDITORIA 2019 DAS ATIVIDADES DA ENTIDADE FECHADA DE PREVIDÊNCIA COMPLEMENTAR - FIPECq                                                          </t>
    </r>
  </si>
  <si>
    <r>
      <t xml:space="preserve">RESOLUÇÃO CGPAR No.  09/2016 - ART. 1º / PORTARIA SEST/MP Nº 36/2017 - ART.2º
</t>
    </r>
    <r>
      <rPr>
        <sz val="24"/>
        <color rgb="FFFF0000"/>
        <rFont val="Arial Narrow"/>
        <family val="2"/>
      </rPr>
      <t>*</t>
    </r>
    <r>
      <rPr>
        <sz val="24"/>
        <color rgb="FF000000"/>
        <rFont val="Arial Narrow"/>
        <family val="2"/>
      </rPr>
      <t xml:space="preserve"> No caso de AVALIAÇÃO PELA NÃO REALIZAÇÃO, registrar em Ata.  </t>
    </r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</si>
  <si>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 xml:space="preserve">-  PLANO DE ATIVIDADES ANUAL </t>
    </r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</si>
  <si>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TRANSAÇÕES COM PARTES RELACIONADAS - MONITORAMENTO DA IMPLEMENTAÇÃO E PROPOSTA DE REVISÃO (Diretoria Executiva) </t>
    </r>
  </si>
  <si>
    <t>LEI 13.303/2016 - ART.8º - INCISO VII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</si>
  <si>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 DE GESTÃO INTEGRADA DE RISCOS - REVISÃO </t>
    </r>
  </si>
  <si>
    <t>DGIR</t>
  </si>
  <si>
    <t>RESOLUÇÃO CGPAR Nº 18/2016 - ART. 2º - INCISO 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</si>
  <si>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PLANO DE TRABALHO ANUAL DO CONSELHO DE ADMINISTRAÇÃO</t>
    </r>
  </si>
  <si>
    <t>RESOLUÇÃO CGPAR Nº 16/2016 - DE 10/05/2016 - ART. 1º - PARÁGRAFO ÚNICO</t>
  </si>
  <si>
    <t>LEI 13.303/2016, ART.18, INCISO I</t>
  </si>
  <si>
    <r>
      <rPr>
        <b/>
        <sz val="24"/>
        <color rgb="FF000000"/>
        <rFont val="Arial Narrow"/>
        <family val="2"/>
      </rPr>
      <t>ASSUNTOS DO COMITÊ DE AUDITORIA</t>
    </r>
    <r>
      <rPr>
        <sz val="24"/>
        <color rgb="FF000000"/>
        <rFont val="Arial Narrow"/>
        <family val="2"/>
      </rPr>
      <t xml:space="preserve"> - PLANO DE TRABALHO ANUAL DO COAUD</t>
    </r>
  </si>
  <si>
    <t>ESTATUTO DA FINEP - ART 30 - INCISO XXIX</t>
  </si>
  <si>
    <t>LEI 13.303/2016 - ART.8° INCISO IX</t>
  </si>
  <si>
    <t>MÊS DE PROGRAMAÇÃO</t>
  </si>
  <si>
    <t>ITENS</t>
  </si>
  <si>
    <t>MÊS DE REPROGRAMAÇÃO</t>
  </si>
  <si>
    <t>TOTAL</t>
  </si>
  <si>
    <t>MÊS EM QUE O ASSUNTO FOI APROVADO</t>
  </si>
  <si>
    <t>MÊS EM QUE O ASSUNTO FOI APRECIADO (CONHECIMENTO)</t>
  </si>
  <si>
    <t>ASSUNTOS DE ASSEMBLÉIA GERAL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</si>
  <si>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ELEIÇÃO E DESTITUIÇÃO DE MEMBROS DA DIRETORIA EXECUTIVA DA FINEP, FIXANDO-LHES AS ATRIBUIÇÕES</t>
    </r>
  </si>
  <si>
    <t>EVENTUAL</t>
  </si>
  <si>
    <t>ESTATUTO DA FINEP - ART 15 - INCISO 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</si>
  <si>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ORDEM DO DIA DE ASSEMBLEIA GERAL EXTRAORDINÁRIA</t>
    </r>
  </si>
  <si>
    <t>ESTATUTO DA FINEP - ART 15 - INCISO VI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</si>
  <si>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REVISÕES DE PLANOS DE TRABALHO DO CONSELHO E COMITÊ DE AUDITORIA</t>
    </r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</si>
  <si>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ALIENAÇÃO DE BENS DO ATIVO NÃO CIRCULANTE, A CONSTITUIÇÃO DE ÔNUS REAIS E A PRESTAÇÃO DE GARANTIAS A OBRIGAÇÕES DE TERCEIROS</t>
    </r>
  </si>
  <si>
    <t>ESTATUTO DA FINEP - ART 15 - INCISO IX</t>
  </si>
  <si>
    <t>ESTATUTO DA FINEP - ART 15 - INCISO X
Participação do COAUD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</si>
  <si>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NORMAS EMITIDAS PELA AUDITORIA INTERNA</t>
    </r>
  </si>
  <si>
    <t>ESTATUTO DA FINEP - ART 15 - INCISO XIX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</si>
  <si>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POLÍTICAS E DIRETRIZES GERAIS DA FINEP (EMISSÕES E REVISÕES)</t>
    </r>
  </si>
  <si>
    <t>ESTATUTO DA FINEP - ART 15 - INCISO XI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</si>
  <si>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</t>
    </r>
    <r>
      <rPr>
        <b/>
        <sz val="24"/>
        <color rgb="FF000000"/>
        <rFont val="Arial Narrow"/>
        <family val="2"/>
      </rPr>
      <t xml:space="preserve">REGIMENTOS E CÓDIGOS </t>
    </r>
    <r>
      <rPr>
        <sz val="24"/>
        <color rgb="FF000000"/>
        <rFont val="Arial Narrow"/>
        <family val="2"/>
      </rPr>
      <t>- REGIMENTO INTERNO DA FINEP, DO CONSELHO DE ADMINISTRAÇÃO E DO COMITÊ DE AUDITORIA E CÓDIGO DE CONDUTA E INTEGRIDADE DA FINEP</t>
    </r>
  </si>
  <si>
    <t>ESTATUTO DA FINEP - ART 15 - INCISO XXVI</t>
  </si>
  <si>
    <r>
      <rPr>
        <b/>
        <sz val="24"/>
        <color rgb="FF000000"/>
        <rFont val="Arial Narrow"/>
        <family val="2"/>
      </rPr>
      <t>ASSUNTOS NORMATIVOS</t>
    </r>
    <r>
      <rPr>
        <sz val="24"/>
        <color rgb="FF000000"/>
        <rFont val="Arial Narrow"/>
        <family val="2"/>
      </rPr>
      <t xml:space="preserve"> -  REGULAMENTO DE LICITAÇÕES</t>
    </r>
  </si>
  <si>
    <t>ESTATUTO DA FINEP - ART 15 - INCISO XXVII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</si>
  <si>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NOMEAÇÃO, DESTITUIÇÃO E MANDATOS DE TITULARES DA AUDITORIA INTERNA, CONFORMIDADE E GESTÃO DE RISCOS E OUVIDORIA</t>
    </r>
  </si>
  <si>
    <t>ESTATUTO DA FINEP - ART 15 - INCISO XVIII e RESOLUÇÃO CGPAR Nº 21/18, ART. 1º</t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</si>
  <si>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COMPROMISSO ARBITRAL E DIRETRIZES GERAIS QUE IMPORTEM RENÚNCIA OU TRANSAÇÃO</t>
    </r>
  </si>
  <si>
    <t>ESTATUTO DA FINEP - ART 15 - INCISO XXVIII</t>
  </si>
  <si>
    <r>
      <rPr>
        <b/>
        <sz val="24"/>
        <color rgb="FF000000"/>
        <rFont val="Arial Narrow"/>
        <family val="2"/>
      </rPr>
      <t>ASSUNTOS DE GESTÃO</t>
    </r>
    <r>
      <rPr>
        <sz val="24"/>
        <color rgb="FF000000"/>
        <rFont val="Arial Narrow"/>
        <family val="2"/>
      </rPr>
      <t xml:space="preserve"> - CRIAÇÃO DE REPRESENTAÇÕES OU AGÊNCIAS, CONSTITUIÇÃO DE SUBSIDIÁRIAS E AQUISIÇÃO DE PARTICIPAÇÃO MINORITÁRIA EM EMPRESA</t>
    </r>
  </si>
  <si>
    <t>ESTATUTO DA FINEP - ART 15 - INCISOS XXXVI e XLI</t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</si>
  <si>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AFASTAMENTO E LICENÇA DO PRESIDENTE DA FINEP</t>
    </r>
  </si>
  <si>
    <t>ESTATUTO DA FINEP - ART 15 - INCISO XXV</t>
  </si>
  <si>
    <r>
      <rPr>
        <b/>
        <sz val="24"/>
        <color rgb="FF000000"/>
        <rFont val="Arial Narrow"/>
        <family val="2"/>
      </rPr>
      <t>ASSUNTOS DE PESSOAL</t>
    </r>
    <r>
      <rPr>
        <sz val="24"/>
        <color rgb="FF000000"/>
        <rFont val="Arial Narrow"/>
        <family val="2"/>
      </rPr>
      <t xml:space="preserve"> - REGULAMENTO DE PESSOAL, ACORDOS COLETIVOS DE TRABALHO, PLANO DE CARGOS E SALÁRIOS, PLANO DE FUNÇÕES, BENEFÍCIOS DE EMPREGADOS E PROGRAMA DE DESLIGAMENTO DE EMPREGADOS</t>
    </r>
  </si>
  <si>
    <t>ESTATUTO DA FINEP - ART 15 - INCISO XXXVII</t>
  </si>
  <si>
    <r>
      <rPr>
        <b/>
        <sz val="24"/>
        <color rgb="FF000000"/>
        <rFont val="Arial Narrow"/>
        <family val="2"/>
      </rPr>
      <t>ASSUNTOS DO COMITÊ DE AUDITORIA</t>
    </r>
    <r>
      <rPr>
        <sz val="24"/>
        <color rgb="FF000000"/>
        <rFont val="Arial Narrow"/>
        <family val="2"/>
      </rPr>
      <t xml:space="preserve"> - RELATO DE DIVERGÊNCIAS RELATIVAS ÀS DEMONSTRAÇÕES CONTÁBEIS E RELATÓRIOS FINANCEIROS</t>
    </r>
  </si>
  <si>
    <t>ESTATUTO DA FINEP - ART 30 - INCISO XXIV</t>
  </si>
  <si>
    <t>Assuntos / Periodicidade</t>
  </si>
  <si>
    <t>Mensal</t>
  </si>
  <si>
    <t>Trimestral</t>
  </si>
  <si>
    <t xml:space="preserve">Semestral </t>
  </si>
  <si>
    <t>Anual</t>
  </si>
  <si>
    <t>Itens</t>
  </si>
  <si>
    <r>
      <t xml:space="preserve">ESTATUTO DA FINEP - ART. 15 - INCISO XIV e ART. 32 - INCISO II
</t>
    </r>
    <r>
      <rPr>
        <b/>
        <sz val="24"/>
        <color rgb="FFFF0000"/>
        <rFont val="Arial Narrow"/>
        <family val="2"/>
      </rPr>
      <t/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</si>
  <si>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>- FLUXOS DE CAIXA DE LONGO PRAZO DA FINEP</t>
    </r>
  </si>
  <si>
    <t>DTES1</t>
  </si>
  <si>
    <r>
      <rPr>
        <b/>
        <sz val="24"/>
        <color rgb="FF000000"/>
        <rFont val="Arial Narrow"/>
        <family val="2"/>
      </rPr>
      <t>ASSUNTOS FINANCEIROS</t>
    </r>
    <r>
      <rPr>
        <sz val="24"/>
        <color rgb="FF000000"/>
        <rFont val="Arial Narrow"/>
        <family val="2"/>
      </rPr>
      <t xml:space="preserve"> - FLUXOS DE CAIXA DE CURTO PRAZO DA FINEP</t>
    </r>
  </si>
  <si>
    <r>
      <t xml:space="preserve">ESTATUTO DA FINEP - ART.15 - INCISO XIII / RESOLUÇÃO CGPAR Nº 16/2016 - ART. 1º - INCISO III
</t>
    </r>
    <r>
      <rPr>
        <b/>
        <vertAlign val="superscript"/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 xml:space="preserve">Demonstrações do exercício anterior - abrange 4º trimestre </t>
    </r>
  </si>
  <si>
    <r>
      <rPr>
        <b/>
        <sz val="24"/>
        <color rgb="FF000000"/>
        <rFont val="Arial Narrow"/>
        <family val="2"/>
      </rPr>
      <t xml:space="preserve">ASSUNTOS FINANCEIROS </t>
    </r>
    <r>
      <rPr>
        <sz val="24"/>
        <color rgb="FF000000"/>
        <rFont val="Arial Narrow"/>
        <family val="2"/>
      </rPr>
      <t xml:space="preserve">-  DEMONSTRAÇÕES FINANCEIRAS DA FINEP DO EXERCÍCIO EM CURSO </t>
    </r>
  </si>
  <si>
    <r>
      <rPr>
        <b/>
        <sz val="24"/>
        <color rgb="FF000000"/>
        <rFont val="Arial Narrow"/>
        <family val="2"/>
      </rPr>
      <t xml:space="preserve">ASSUNTOS DE GESTÃO </t>
    </r>
    <r>
      <rPr>
        <sz val="24"/>
        <color rgb="FF000000"/>
        <rFont val="Arial Narrow"/>
        <family val="2"/>
      </rPr>
      <t>- INFORME DO PRESIDENTE DO CONSELHO</t>
    </r>
  </si>
  <si>
    <t>ESTATUTO DA FINEP - ART.15 - INCISO XXXIII</t>
  </si>
  <si>
    <r>
      <rPr>
        <b/>
        <sz val="24"/>
        <rFont val="Arial Narrow"/>
        <family val="2"/>
      </rPr>
      <t>ASSUNTOS DE GESTÃO</t>
    </r>
    <r>
      <rPr>
        <sz val="24"/>
        <rFont val="Arial Narrow"/>
        <family val="2"/>
      </rPr>
      <t xml:space="preserve"> - RELATÓRIO INTEGRADO ANUAL DA FINEP</t>
    </r>
  </si>
  <si>
    <r>
      <t xml:space="preserve">ESTATUTO DA FINEP - ART.15 - INCISO XII
</t>
    </r>
    <r>
      <rPr>
        <sz val="24"/>
        <color rgb="FFFF0000"/>
        <rFont val="Arial Narrow"/>
        <family val="2"/>
      </rPr>
      <t xml:space="preserve">* </t>
    </r>
    <r>
      <rPr>
        <sz val="24"/>
        <color rgb="FF000000"/>
        <rFont val="Arial Narrow"/>
        <family val="2"/>
      </rPr>
      <t xml:space="preserve">RELATÓRIO DE EXECUÇÃO PARA ANÁLISE DO CONSELHO - ITEM 39
</t>
    </r>
    <r>
      <rPr>
        <sz val="24"/>
        <color rgb="FFFF0000"/>
        <rFont val="Arial Narrow"/>
        <family val="2"/>
      </rPr>
      <t/>
    </r>
  </si>
  <si>
    <r>
      <rPr>
        <b/>
        <sz val="24"/>
        <color rgb="FF000000"/>
        <rFont val="Arial Narrow"/>
        <family val="2"/>
      </rPr>
      <t xml:space="preserve">ASSUNTOS DE GESTÃO DE RISCO E CONTROLES INTERNOS </t>
    </r>
    <r>
      <rPr>
        <sz val="24"/>
        <color rgb="FF000000"/>
        <rFont val="Arial Narrow"/>
        <family val="2"/>
      </rPr>
      <t>-  RELATÓRIO TRIMESTRAL DE ATIVIDADES DE CONFORMIDADE, INTEGRIDADE E RISCOS</t>
    </r>
  </si>
  <si>
    <r>
      <rPr>
        <b/>
        <sz val="24"/>
        <color rgb="FF000000"/>
        <rFont val="Arial Narrow"/>
        <family val="2"/>
      </rPr>
      <t>ASSUNTOS DE CRÉDITO E RISCO</t>
    </r>
    <r>
      <rPr>
        <sz val="24"/>
        <color rgb="FF000000"/>
        <rFont val="Arial Narrow"/>
        <family val="2"/>
      </rPr>
      <t xml:space="preserve"> - CARTEIRA DE CRÉDITO DA FINEP - CLASSIFICAÇÃO DE RISCO, GARANTIAS, INADIMPLÊNCIA, MAIORES DEVEDORES E RENEGOCIAÇÃO DE DÍVIDA</t>
    </r>
  </si>
  <si>
    <t>DAOC</t>
  </si>
  <si>
    <r>
      <rPr>
        <b/>
        <sz val="24"/>
        <color rgb="FF000000"/>
        <rFont val="Arial Narrow"/>
        <family val="2"/>
      </rPr>
      <t>ASSUNTOS DE COMISSÃO DE ÉTICA</t>
    </r>
    <r>
      <rPr>
        <sz val="24"/>
        <color rgb="FF000000"/>
        <rFont val="Arial Narrow"/>
        <family val="2"/>
      </rPr>
      <t xml:space="preserve"> -  MONITORAMENTO DAS ATIVIDADES DESENVOLVIDAS PELO COMISSÃO  DE ÉTICA DO EXERCÍCIO ANTERIOR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</si>
  <si>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 xml:space="preserve">- </t>
    </r>
    <r>
      <rPr>
        <u/>
        <sz val="24"/>
        <color rgb="FF00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PROGRAMA DE PARTICIPAÇÃO NO LUCROS OU RESULTADOS - PLR - EMPREGADOS  - ATESTAR RESULTADOS DECORRENTES DO CUMPRIMENTO DAS METAS DO EXERCÍCIO ANTERIOR</t>
    </r>
  </si>
  <si>
    <r>
      <rPr>
        <b/>
        <sz val="24"/>
        <color rgb="FF000000"/>
        <rFont val="Arial Narrow"/>
        <family val="2"/>
      </rPr>
      <t xml:space="preserve">ASSUNTOS DE PESSOAL </t>
    </r>
    <r>
      <rPr>
        <sz val="24"/>
        <color rgb="FF000000"/>
        <rFont val="Arial Narrow"/>
        <family val="2"/>
      </rPr>
      <t>-  PROGRAMA DE REMUNERAÇÃO VARIÁVEL ANUAL - RVA - DIRIGENTES -  ATESTAR RESULTADOS DECORRENTES DO CUMPRIMENTO DAS METAS DO EXERCÍCIO ANTERIOR</t>
    </r>
  </si>
  <si>
    <t>CE</t>
  </si>
  <si>
    <t>-</t>
  </si>
  <si>
    <r>
      <rPr>
        <b/>
        <sz val="24"/>
        <color rgb="FF000000"/>
        <rFont val="Arial Narrow"/>
        <family val="2"/>
      </rPr>
      <t xml:space="preserve">ASSUNTOS DE COMISSÃO DE ÉTICA </t>
    </r>
    <r>
      <rPr>
        <sz val="24"/>
        <color rgb="FF000000"/>
        <rFont val="Arial Narrow"/>
        <family val="2"/>
      </rPr>
      <t>-  MONITORAMENTO DAS ATIVIDADES DESENVOLVIDAS PELA COMISSÃO  DE ÉTICA DO EXERCÍCIO ANTERIOR</t>
    </r>
  </si>
  <si>
    <t xml:space="preserve">DELIBERAÇÃO </t>
  </si>
  <si>
    <r>
      <rPr>
        <b/>
        <sz val="24"/>
        <rFont val="Arial Narrow"/>
        <family val="2"/>
      </rPr>
      <t xml:space="preserve">ASSUNTOS DE GESTÃO ESTRATÉGICA -  </t>
    </r>
    <r>
      <rPr>
        <sz val="24"/>
        <rFont val="Arial Narrow"/>
        <family val="2"/>
      </rPr>
      <t>AVALIAÇÃO DOS INDICADORES DE PLR E RVA</t>
    </r>
  </si>
  <si>
    <r>
      <t xml:space="preserve">ESTATUTO DA FINEP - ART.15 - INCISO XXXIII </t>
    </r>
    <r>
      <rPr>
        <sz val="24"/>
        <color rgb="FFFF0000"/>
        <rFont val="Arial Narrow"/>
        <family val="2"/>
      </rPr>
      <t>(emitir manifestação)</t>
    </r>
    <r>
      <rPr>
        <sz val="24"/>
        <rFont val="Arial Narrow"/>
        <family val="2"/>
      </rPr>
      <t xml:space="preserve">
* Demonstrações do exercício anterior - abrange 4º trimestre 
</t>
    </r>
    <r>
      <rPr>
        <sz val="24"/>
        <color rgb="FFFF0000"/>
        <rFont val="Arial Narrow"/>
        <family val="2"/>
      </rPr>
      <t/>
    </r>
  </si>
  <si>
    <r>
      <rPr>
        <b/>
        <sz val="24"/>
        <color rgb="FF000000"/>
        <rFont val="Arial Narrow"/>
        <family val="2"/>
      </rPr>
      <t>ASSUNTOS FINANCEIROS E CONTÁBEIS</t>
    </r>
    <r>
      <rPr>
        <sz val="24"/>
        <color rgb="FF000000"/>
        <rFont val="Arial Narrow"/>
        <family val="2"/>
      </rPr>
      <t xml:space="preserve"> - AUTORIZAÇÃO </t>
    </r>
    <r>
      <rPr>
        <sz val="24"/>
        <color rgb="FFFF0000"/>
        <rFont val="Arial Narrow"/>
        <family val="2"/>
      </rPr>
      <t xml:space="preserve"> </t>
    </r>
    <r>
      <rPr>
        <sz val="24"/>
        <color rgb="FF000000"/>
        <rFont val="Arial Narrow"/>
        <family val="2"/>
      </rPr>
      <t>DA CONTRAT</t>
    </r>
    <r>
      <rPr>
        <sz val="24"/>
        <rFont val="Arial Narrow"/>
        <family val="2"/>
      </rPr>
      <t>AÇÃO E RESCISÃO DE CONTRATOS</t>
    </r>
    <r>
      <rPr>
        <sz val="24"/>
        <color rgb="FF000000"/>
        <rFont val="Arial Narrow"/>
        <family val="2"/>
      </rPr>
      <t xml:space="preserve"> DE AUDITORES INDEPENDENTES</t>
    </r>
  </si>
  <si>
    <r>
      <rPr>
        <b/>
        <sz val="24"/>
        <rFont val="Arial Narrow"/>
        <family val="2"/>
      </rPr>
      <t>ASSUNTOS FINANCEIROS E CONTÁBEIS</t>
    </r>
    <r>
      <rPr>
        <sz val="24"/>
        <rFont val="Arial Narrow"/>
        <family val="2"/>
      </rPr>
      <t xml:space="preserve"> - HOMOLOGAÇÃO DA CONTRATAÇÃO E RESCISÃO DE CONTRATOS DE AUDITORES INDEPENDENTES</t>
    </r>
  </si>
  <si>
    <t>CONSELHO DE ADMINISTRAÇÃO                         
PLANO DE TRABALHO - EXERCÍCIO DE 2020
APROVADA PELA DEL/CA Nº 067/2019, DE 09/12/2019.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</si>
</sst>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rgb="FF000000"/>
      <name val="Calibri"/>
      <family val="2"/>
    </font>
    <font>
      <sz val="22"/>
      <color rgb="FF000000"/>
      <name val="Arial Narrow"/>
      <family val="2"/>
    </font>
    <font>
      <b/>
      <sz val="28"/>
      <color rgb="FF000000"/>
      <name val="Arial Narrow"/>
      <family val="2"/>
    </font>
    <font>
      <b/>
      <sz val="24"/>
      <color rgb="FF000000"/>
      <name val="Arial Narrow"/>
      <family val="2"/>
    </font>
    <font>
      <b/>
      <sz val="26"/>
      <color rgb="FF000000"/>
      <name val="Calibri"/>
      <family val="2"/>
    </font>
    <font>
      <sz val="24"/>
      <color rgb="FF000000"/>
      <name val="Arial Narrow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sz val="24"/>
      <color rgb="FFFF0000"/>
      <name val="Arial Narrow"/>
      <family val="2"/>
    </font>
    <font>
      <b/>
      <vertAlign val="superscript"/>
      <sz val="24"/>
      <color rgb="FFFF0000"/>
      <name val="Arial Narrow"/>
      <family val="2"/>
    </font>
    <font>
      <b/>
      <sz val="24"/>
      <color rgb="FFFF0000"/>
      <name val="Arial Narrow"/>
      <family val="2"/>
    </font>
    <font>
      <b/>
      <vertAlign val="superscript"/>
      <sz val="24"/>
      <color rgb="FF000000"/>
      <name val="Calibri"/>
      <family val="2"/>
    </font>
    <font>
      <vertAlign val="superscript"/>
      <sz val="24"/>
      <color rgb="FF000000"/>
      <name val="Arial Narrow"/>
      <family val="2"/>
    </font>
    <font>
      <b/>
      <sz val="24"/>
      <color rgb="FF538DD5"/>
      <name val="Arial Narrow"/>
      <family val="2"/>
    </font>
    <font>
      <b/>
      <sz val="24"/>
      <color rgb="FF005800"/>
      <name val="Arial Narrow"/>
      <family val="2"/>
    </font>
    <font>
      <b/>
      <sz val="22"/>
      <color rgb="FFE26B0A"/>
      <name val="Arial Narrow"/>
      <family val="2"/>
    </font>
    <font>
      <b/>
      <sz val="22"/>
      <color rgb="FFFF0000"/>
      <name val="Calibri"/>
      <family val="2"/>
    </font>
    <font>
      <b/>
      <sz val="22"/>
      <color rgb="FF000000"/>
      <name val="Calibri"/>
      <family val="2"/>
    </font>
    <font>
      <b/>
      <sz val="22"/>
      <color rgb="FF000000"/>
      <name val="Arial Narrow"/>
      <family val="2"/>
    </font>
    <font>
      <sz val="11"/>
      <color rgb="FFFF0000"/>
      <name val="Calibri"/>
      <family val="2"/>
    </font>
    <font>
      <b/>
      <sz val="26"/>
      <color rgb="FFFF0000"/>
      <name val="Calibri"/>
      <family val="2"/>
    </font>
    <font>
      <sz val="24"/>
      <color rgb="FF000000"/>
      <name val="Calibri"/>
      <family val="2"/>
    </font>
    <font>
      <sz val="18"/>
      <color rgb="FF000000"/>
      <name val="Arial Narrow"/>
      <family val="2"/>
    </font>
    <font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color rgb="FF76933C"/>
      <name val="Calibri"/>
      <family val="2"/>
    </font>
    <font>
      <sz val="18"/>
      <color rgb="FFFF0000"/>
      <name val="Calibri"/>
      <family val="2"/>
    </font>
    <font>
      <sz val="18"/>
      <color rgb="FFFF0000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Calibri"/>
      <family val="2"/>
    </font>
    <font>
      <b/>
      <sz val="26"/>
      <name val="Calibri"/>
      <family val="2"/>
    </font>
    <font>
      <u/>
      <sz val="24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DE9D9"/>
        <bgColor rgb="FFFDE9D9"/>
      </patternFill>
    </fill>
    <fill>
      <patternFill patternType="solid">
        <fgColor rgb="FFFCD5B4"/>
        <bgColor rgb="FFFCD5B4"/>
      </patternFill>
    </fill>
    <fill>
      <patternFill patternType="solid">
        <fgColor rgb="FFEBF1DE"/>
        <bgColor rgb="FFEBF1DE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CC"/>
        <bgColor rgb="FFFFFFCC"/>
      </patternFill>
    </fill>
    <fill>
      <patternFill patternType="solid">
        <fgColor rgb="FF76933C"/>
        <bgColor rgb="FF76933C"/>
      </patternFill>
    </fill>
    <fill>
      <patternFill patternType="solid">
        <fgColor theme="5"/>
        <bgColor rgb="FFE26B0A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0" xfId="0" applyFill="1"/>
    <xf numFmtId="0" fontId="6" fillId="7" borderId="5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5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6" borderId="1" xfId="0" applyFont="1" applyFill="1" applyBorder="1"/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/>
    <xf numFmtId="0" fontId="17" fillId="5" borderId="1" xfId="0" applyFont="1" applyFill="1" applyBorder="1"/>
    <xf numFmtId="0" fontId="17" fillId="6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0" fontId="18" fillId="7" borderId="6" xfId="0" applyFont="1" applyFill="1" applyBorder="1" applyAlignment="1">
      <alignment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9" fillId="0" borderId="0" xfId="0" applyFont="1"/>
    <xf numFmtId="0" fontId="4" fillId="5" borderId="1" xfId="0" applyFont="1" applyFill="1" applyBorder="1"/>
    <xf numFmtId="0" fontId="0" fillId="0" borderId="0" xfId="0" applyFont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left" vertical="center"/>
    </xf>
    <xf numFmtId="0" fontId="24" fillId="7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4" fillId="7" borderId="0" xfId="0" applyFont="1" applyFill="1" applyAlignment="1">
      <alignment horizontal="left"/>
    </xf>
    <xf numFmtId="0" fontId="22" fillId="7" borderId="0" xfId="0" applyFont="1" applyFill="1" applyAlignment="1">
      <alignment horizontal="left"/>
    </xf>
    <xf numFmtId="0" fontId="26" fillId="7" borderId="0" xfId="0" applyFont="1" applyFill="1" applyAlignment="1">
      <alignment horizontal="left"/>
    </xf>
    <xf numFmtId="0" fontId="27" fillId="7" borderId="0" xfId="0" applyFont="1" applyFill="1" applyAlignment="1">
      <alignment horizontal="left" vertical="center"/>
    </xf>
    <xf numFmtId="0" fontId="19" fillId="7" borderId="0" xfId="0" applyFont="1" applyFill="1"/>
    <xf numFmtId="0" fontId="0" fillId="0" borderId="0" xfId="0"/>
    <xf numFmtId="0" fontId="5" fillId="7" borderId="1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3" borderId="1" xfId="0" applyFont="1" applyFill="1" applyBorder="1"/>
    <xf numFmtId="0" fontId="30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1" fillId="5" borderId="1" xfId="0" applyFont="1" applyFill="1" applyBorder="1"/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/>
    <xf numFmtId="0" fontId="30" fillId="6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vertical="center" wrapText="1"/>
    </xf>
    <xf numFmtId="0" fontId="26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/>
    <xf numFmtId="0" fontId="20" fillId="5" borderId="1" xfId="0" applyFont="1" applyFill="1" applyBorder="1" applyAlignment="1">
      <alignment horizontal="right"/>
    </xf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/>
    <xf numFmtId="0" fontId="7" fillId="4" borderId="1" xfId="0" applyFont="1" applyFill="1" applyBorder="1"/>
    <xf numFmtId="0" fontId="7" fillId="6" borderId="1" xfId="0" applyFont="1" applyFill="1" applyBorder="1"/>
    <xf numFmtId="0" fontId="0" fillId="0" borderId="0" xfId="0"/>
    <xf numFmtId="0" fontId="5" fillId="9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0" fillId="7" borderId="5" xfId="0" applyFill="1" applyBorder="1"/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0" fillId="7" borderId="9" xfId="0" applyFill="1" applyBorder="1"/>
    <xf numFmtId="0" fontId="22" fillId="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0" fillId="7" borderId="10" xfId="0" applyFill="1" applyBorder="1"/>
    <xf numFmtId="0" fontId="5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2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spc="0" baseline="0">
                <a:solidFill>
                  <a:srgbClr val="595959"/>
                </a:solidFill>
                <a:latin typeface="Arial Narrow" pitchFamily="34"/>
              </a:defRPr>
            </a:pPr>
            <a:r>
              <a:rPr lang="pt-BR" sz="900" b="1" i="0" u="none" strike="noStrike" kern="1200" cap="none" spc="0" baseline="0">
                <a:solidFill>
                  <a:srgbClr val="595959"/>
                </a:solidFill>
                <a:uFillTx/>
                <a:latin typeface="Arial Narrow" pitchFamily="34"/>
              </a:rPr>
              <a:t>Assuntos/periodicidade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C0-4704-B51E-3E55202D4ACA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C0-4704-B51E-3E55202D4ACA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EC0-4704-B51E-3E55202D4ACA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C0-4704-B51E-3E55202D4A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FFFFFF"/>
                    </a:solidFill>
                    <a:latin typeface="Arial Narrow" pitchFamily="34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Planilha1!$C$3:$F$3</c:f>
              <c:strCache>
                <c:ptCount val="4"/>
                <c:pt idx="0">
                  <c:v>Mensal</c:v>
                </c:pt>
                <c:pt idx="1">
                  <c:v>Trimestral</c:v>
                </c:pt>
                <c:pt idx="2">
                  <c:v>Semestral </c:v>
                </c:pt>
                <c:pt idx="3">
                  <c:v>Anual</c:v>
                </c:pt>
              </c:strCache>
            </c:strRef>
          </c:cat>
          <c:val>
            <c:numRef>
              <c:f>Planilha1!$C$4:$F$4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7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40-4092-89C0-8F7F8D00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1" i="0" u="none" strike="noStrike" kern="1200" baseline="0">
              <a:solidFill>
                <a:srgbClr val="595959"/>
              </a:solidFill>
              <a:latin typeface="Arial Narrow" pitchFamily="34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9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Itens</a:t>
            </a:r>
            <a:r>
              <a:rPr lang="pt-BR" baseline="0"/>
              <a:t> / Mês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Planilha1!$C$7:$N$7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Planilha1!$C$8:$N$8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10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C-4160-927F-D47B13BB0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832112"/>
        <c:axId val="612831128"/>
      </c:barChart>
      <c:catAx>
        <c:axId val="61283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831128"/>
        <c:crosses val="autoZero"/>
        <c:auto val="1"/>
        <c:lblAlgn val="ctr"/>
        <c:lblOffset val="100"/>
        <c:noMultiLvlLbl val="0"/>
      </c:catAx>
      <c:valAx>
        <c:axId val="6128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83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325242</xdr:colOff>
      <xdr:row>0</xdr:row>
      <xdr:rowOff>302008</xdr:rowOff>
    </xdr:from>
    <xdr:ext cx="6438500" cy="1277745"/>
    <xdr:pic>
      <xdr:nvPicPr>
        <xdr:cNvPr id="2" name="Imagem 7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242" y="302008"/>
          <a:ext cx="6438500" cy="12777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66678</xdr:colOff>
      <xdr:row>11</xdr:row>
      <xdr:rowOff>114300</xdr:rowOff>
    </xdr:from>
    <xdr:ext cx="2933696" cy="2038353"/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1</xdr:col>
      <xdr:colOff>790575</xdr:colOff>
      <xdr:row>12</xdr:row>
      <xdr:rowOff>123825</xdr:rowOff>
    </xdr:from>
    <xdr:to>
      <xdr:col>7</xdr:col>
      <xdr:colOff>504825</xdr:colOff>
      <xdr:row>27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abSelected="1" view="pageBreakPreview" zoomScale="46" zoomScaleNormal="46" zoomScaleSheetLayoutView="46" workbookViewId="0">
      <selection activeCell="M11" sqref="M11"/>
    </sheetView>
  </sheetViews>
  <sheetFormatPr defaultRowHeight="15" x14ac:dyDescent="0.25"/>
  <cols>
    <col min="1" max="1" width="17.85546875" customWidth="1"/>
    <col min="2" max="2" width="9.140625" customWidth="1"/>
    <col min="3" max="3" width="13.85546875" customWidth="1"/>
    <col min="4" max="4" width="142.5703125" customWidth="1"/>
    <col min="5" max="5" width="34.85546875" customWidth="1"/>
    <col min="6" max="6" width="42.5703125" customWidth="1"/>
    <col min="7" max="7" width="24.140625" customWidth="1"/>
    <col min="8" max="8" width="20.7109375" customWidth="1"/>
    <col min="9" max="9" width="20.140625" customWidth="1"/>
    <col min="10" max="21" width="14.140625" customWidth="1"/>
    <col min="22" max="22" width="150.140625" style="14" customWidth="1"/>
    <col min="23" max="26" width="9.140625" customWidth="1"/>
    <col min="27" max="27" width="11.5703125" customWidth="1"/>
    <col min="28" max="28" width="9.140625" customWidth="1"/>
  </cols>
  <sheetData>
    <row r="1" spans="1:42" ht="136.5" customHeight="1" x14ac:dyDescent="0.25">
      <c r="A1" s="128" t="s">
        <v>222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42" ht="44.25" customHeight="1" x14ac:dyDescent="0.25">
      <c r="A2" s="111" t="s">
        <v>0</v>
      </c>
      <c r="B2" s="113" t="s">
        <v>1</v>
      </c>
      <c r="C2" s="113"/>
      <c r="D2" s="113"/>
      <c r="E2" s="113" t="s">
        <v>2</v>
      </c>
      <c r="F2" s="113" t="s">
        <v>3</v>
      </c>
      <c r="G2" s="113" t="s">
        <v>4</v>
      </c>
      <c r="H2" s="113" t="s">
        <v>5</v>
      </c>
      <c r="I2" s="113" t="s">
        <v>6</v>
      </c>
      <c r="J2" s="111" t="s">
        <v>7</v>
      </c>
      <c r="K2" s="111"/>
      <c r="L2" s="111"/>
      <c r="M2" s="111" t="s">
        <v>8</v>
      </c>
      <c r="N2" s="111"/>
      <c r="O2" s="111"/>
      <c r="P2" s="111" t="s">
        <v>9</v>
      </c>
      <c r="Q2" s="111"/>
      <c r="R2" s="111"/>
      <c r="S2" s="111" t="s">
        <v>10</v>
      </c>
      <c r="T2" s="111"/>
      <c r="U2" s="111"/>
      <c r="V2" s="113" t="s">
        <v>11</v>
      </c>
      <c r="W2" s="127"/>
      <c r="X2" s="127"/>
      <c r="Y2" s="127"/>
      <c r="Z2" s="127"/>
      <c r="AA2" s="127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71.25" customHeight="1" x14ac:dyDescent="0.25">
      <c r="A3" s="111"/>
      <c r="B3" s="113"/>
      <c r="C3" s="113"/>
      <c r="D3" s="113"/>
      <c r="E3" s="113"/>
      <c r="F3" s="113"/>
      <c r="G3" s="113"/>
      <c r="H3" s="113"/>
      <c r="I3" s="113"/>
      <c r="J3" s="1" t="s">
        <v>12</v>
      </c>
      <c r="K3" s="1" t="s">
        <v>13</v>
      </c>
      <c r="L3" s="1" t="s">
        <v>14</v>
      </c>
      <c r="M3" s="2" t="s">
        <v>15</v>
      </c>
      <c r="N3" s="2" t="s">
        <v>16</v>
      </c>
      <c r="O3" s="2" t="s">
        <v>17</v>
      </c>
      <c r="P3" s="3" t="s">
        <v>18</v>
      </c>
      <c r="Q3" s="3" t="s">
        <v>19</v>
      </c>
      <c r="R3" s="3" t="s">
        <v>20</v>
      </c>
      <c r="S3" s="4" t="s">
        <v>21</v>
      </c>
      <c r="T3" s="4" t="s">
        <v>22</v>
      </c>
      <c r="U3" s="4" t="s">
        <v>23</v>
      </c>
      <c r="V3" s="113"/>
      <c r="W3" s="127"/>
      <c r="X3" s="127"/>
      <c r="Y3" s="127"/>
      <c r="Z3" s="127"/>
      <c r="AA3" s="127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</row>
    <row r="4" spans="1:42" ht="87" customHeight="1" x14ac:dyDescent="0.25">
      <c r="A4" s="5">
        <v>1</v>
      </c>
      <c r="B4" s="125" t="s">
        <v>24</v>
      </c>
      <c r="C4" s="125"/>
      <c r="D4" s="125"/>
      <c r="E4" s="7" t="s">
        <v>25</v>
      </c>
      <c r="F4" s="8" t="s">
        <v>26</v>
      </c>
      <c r="G4" s="8" t="s">
        <v>27</v>
      </c>
      <c r="H4" s="8" t="s">
        <v>28</v>
      </c>
      <c r="I4" s="8" t="s">
        <v>29</v>
      </c>
      <c r="J4" s="9" t="s">
        <v>30</v>
      </c>
      <c r="K4" s="9" t="s">
        <v>30</v>
      </c>
      <c r="L4" s="9" t="s">
        <v>30</v>
      </c>
      <c r="M4" s="10" t="s">
        <v>30</v>
      </c>
      <c r="N4" s="10" t="s">
        <v>30</v>
      </c>
      <c r="O4" s="10" t="s">
        <v>30</v>
      </c>
      <c r="P4" s="11" t="s">
        <v>30</v>
      </c>
      <c r="Q4" s="11" t="s">
        <v>30</v>
      </c>
      <c r="R4" s="11" t="s">
        <v>30</v>
      </c>
      <c r="S4" s="12" t="s">
        <v>30</v>
      </c>
      <c r="T4" s="12" t="s">
        <v>30</v>
      </c>
      <c r="U4" s="12" t="s">
        <v>30</v>
      </c>
      <c r="V4" s="6" t="s">
        <v>31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82" customFormat="1" ht="87" customHeight="1" x14ac:dyDescent="0.25">
      <c r="A5" s="5">
        <v>2</v>
      </c>
      <c r="B5" s="125" t="s">
        <v>204</v>
      </c>
      <c r="C5" s="125"/>
      <c r="D5" s="125"/>
      <c r="E5" s="7" t="s">
        <v>25</v>
      </c>
      <c r="F5" s="8" t="s">
        <v>26</v>
      </c>
      <c r="G5" s="8" t="s">
        <v>34</v>
      </c>
      <c r="H5" s="8" t="s">
        <v>34</v>
      </c>
      <c r="I5" s="8" t="s">
        <v>34</v>
      </c>
      <c r="J5" s="9" t="s">
        <v>30</v>
      </c>
      <c r="K5" s="9" t="s">
        <v>30</v>
      </c>
      <c r="L5" s="9" t="s">
        <v>30</v>
      </c>
      <c r="M5" s="10" t="s">
        <v>30</v>
      </c>
      <c r="N5" s="10" t="s">
        <v>30</v>
      </c>
      <c r="O5" s="10" t="s">
        <v>30</v>
      </c>
      <c r="P5" s="11" t="s">
        <v>30</v>
      </c>
      <c r="Q5" s="11" t="s">
        <v>30</v>
      </c>
      <c r="R5" s="11" t="s">
        <v>30</v>
      </c>
      <c r="S5" s="12" t="s">
        <v>30</v>
      </c>
      <c r="T5" s="12" t="s">
        <v>30</v>
      </c>
      <c r="U5" s="12" t="s">
        <v>30</v>
      </c>
      <c r="V5" s="83" t="s">
        <v>35</v>
      </c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87" customHeight="1" x14ac:dyDescent="0.25">
      <c r="A6" s="5">
        <v>3</v>
      </c>
      <c r="B6" s="125" t="s">
        <v>32</v>
      </c>
      <c r="C6" s="125"/>
      <c r="D6" s="125"/>
      <c r="E6" s="7" t="s">
        <v>25</v>
      </c>
      <c r="F6" s="8" t="s">
        <v>33</v>
      </c>
      <c r="G6" s="8" t="s">
        <v>27</v>
      </c>
      <c r="H6" s="8" t="s">
        <v>34</v>
      </c>
      <c r="I6" s="8" t="s">
        <v>34</v>
      </c>
      <c r="J6" s="9" t="s">
        <v>30</v>
      </c>
      <c r="K6" s="9" t="s">
        <v>30</v>
      </c>
      <c r="L6" s="9" t="s">
        <v>30</v>
      </c>
      <c r="M6" s="10" t="s">
        <v>30</v>
      </c>
      <c r="N6" s="10" t="s">
        <v>30</v>
      </c>
      <c r="O6" s="10" t="s">
        <v>30</v>
      </c>
      <c r="P6" s="11" t="s">
        <v>30</v>
      </c>
      <c r="Q6" s="11" t="s">
        <v>30</v>
      </c>
      <c r="R6" s="11" t="s">
        <v>30</v>
      </c>
      <c r="S6" s="12" t="s">
        <v>30</v>
      </c>
      <c r="T6" s="12" t="s">
        <v>30</v>
      </c>
      <c r="U6" s="12" t="s">
        <v>30</v>
      </c>
      <c r="V6" s="6" t="s">
        <v>35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35.25" customHeight="1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43.5" customHeight="1" x14ac:dyDescent="0.25">
      <c r="A8" s="15"/>
      <c r="B8" s="16"/>
      <c r="C8" s="16"/>
      <c r="D8" s="16"/>
      <c r="E8" s="16"/>
      <c r="F8" s="16"/>
      <c r="G8" s="17"/>
      <c r="H8" s="17"/>
      <c r="I8" s="18"/>
      <c r="J8" s="111" t="s">
        <v>7</v>
      </c>
      <c r="K8" s="111"/>
      <c r="L8" s="111"/>
      <c r="M8" s="111" t="s">
        <v>8</v>
      </c>
      <c r="N8" s="111"/>
      <c r="O8" s="111"/>
      <c r="P8" s="111" t="s">
        <v>9</v>
      </c>
      <c r="Q8" s="111"/>
      <c r="R8" s="111"/>
      <c r="S8" s="111" t="s">
        <v>10</v>
      </c>
      <c r="T8" s="111"/>
      <c r="U8" s="111"/>
      <c r="V8" s="113" t="s">
        <v>11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33.75" customHeight="1" x14ac:dyDescent="0.25">
      <c r="A9" s="111" t="s">
        <v>0</v>
      </c>
      <c r="B9" s="113" t="s">
        <v>1</v>
      </c>
      <c r="C9" s="113"/>
      <c r="D9" s="113"/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23" t="s">
        <v>12</v>
      </c>
      <c r="K9" s="123" t="s">
        <v>13</v>
      </c>
      <c r="L9" s="123" t="s">
        <v>14</v>
      </c>
      <c r="M9" s="121" t="s">
        <v>15</v>
      </c>
      <c r="N9" s="121" t="s">
        <v>16</v>
      </c>
      <c r="O9" s="121" t="s">
        <v>17</v>
      </c>
      <c r="P9" s="122" t="s">
        <v>18</v>
      </c>
      <c r="Q9" s="122" t="s">
        <v>19</v>
      </c>
      <c r="R9" s="122" t="s">
        <v>20</v>
      </c>
      <c r="S9" s="120" t="s">
        <v>21</v>
      </c>
      <c r="T9" s="120" t="s">
        <v>22</v>
      </c>
      <c r="U9" s="120" t="s">
        <v>23</v>
      </c>
      <c r="V9" s="1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33.75" customHeight="1" x14ac:dyDescent="0.25">
      <c r="A10" s="111"/>
      <c r="B10" s="113"/>
      <c r="C10" s="113"/>
      <c r="D10" s="113"/>
      <c r="E10" s="113"/>
      <c r="F10" s="113"/>
      <c r="G10" s="113"/>
      <c r="H10" s="113"/>
      <c r="I10" s="113"/>
      <c r="J10" s="123"/>
      <c r="K10" s="123"/>
      <c r="L10" s="123"/>
      <c r="M10" s="121"/>
      <c r="N10" s="121"/>
      <c r="O10" s="121"/>
      <c r="P10" s="122"/>
      <c r="Q10" s="122"/>
      <c r="R10" s="122"/>
      <c r="S10" s="120"/>
      <c r="T10" s="120"/>
      <c r="U10" s="120"/>
      <c r="V10" s="1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99" customFormat="1" ht="150" customHeight="1" x14ac:dyDescent="0.25">
      <c r="A11" s="5">
        <v>4</v>
      </c>
      <c r="B11" s="125" t="s">
        <v>36</v>
      </c>
      <c r="C11" s="125"/>
      <c r="D11" s="125"/>
      <c r="E11" s="7" t="s">
        <v>39</v>
      </c>
      <c r="F11" s="8" t="s">
        <v>26</v>
      </c>
      <c r="G11" s="8" t="s">
        <v>37</v>
      </c>
      <c r="H11" s="8" t="s">
        <v>34</v>
      </c>
      <c r="I11" s="8" t="s">
        <v>34</v>
      </c>
      <c r="J11" s="9"/>
      <c r="K11" s="9" t="s">
        <v>30</v>
      </c>
      <c r="L11" s="9"/>
      <c r="M11" s="10"/>
      <c r="N11" s="10" t="s">
        <v>30</v>
      </c>
      <c r="O11" s="10"/>
      <c r="P11" s="11"/>
      <c r="Q11" s="11" t="s">
        <v>30</v>
      </c>
      <c r="R11" s="11"/>
      <c r="S11" s="12"/>
      <c r="T11" s="12" t="s">
        <v>30</v>
      </c>
      <c r="U11" s="12"/>
      <c r="V11" s="98" t="s">
        <v>205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05.75" customHeight="1" x14ac:dyDescent="0.25">
      <c r="A12" s="19">
        <v>5</v>
      </c>
      <c r="B12" s="109" t="s">
        <v>38</v>
      </c>
      <c r="C12" s="109"/>
      <c r="D12" s="109"/>
      <c r="E12" s="20" t="s">
        <v>39</v>
      </c>
      <c r="F12" s="8" t="s">
        <v>26</v>
      </c>
      <c r="G12" s="21" t="s">
        <v>27</v>
      </c>
      <c r="H12" s="21" t="s">
        <v>40</v>
      </c>
      <c r="I12" s="8" t="s">
        <v>41</v>
      </c>
      <c r="J12" s="9"/>
      <c r="K12" s="9"/>
      <c r="L12" s="9"/>
      <c r="M12" s="10" t="s">
        <v>42</v>
      </c>
      <c r="N12" s="10"/>
      <c r="O12" s="10" t="s">
        <v>30</v>
      </c>
      <c r="P12" s="11"/>
      <c r="Q12" s="11"/>
      <c r="R12" s="11" t="s">
        <v>30</v>
      </c>
      <c r="S12" s="12"/>
      <c r="T12" s="12"/>
      <c r="U12" s="12" t="s">
        <v>30</v>
      </c>
      <c r="V12" s="83" t="s">
        <v>207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s="101" customFormat="1" ht="105.75" customHeight="1" x14ac:dyDescent="0.25">
      <c r="A13" s="130">
        <v>6</v>
      </c>
      <c r="B13" s="129" t="s">
        <v>218</v>
      </c>
      <c r="C13" s="112"/>
      <c r="D13" s="112"/>
      <c r="E13" s="20" t="s">
        <v>39</v>
      </c>
      <c r="F13" s="8" t="s">
        <v>217</v>
      </c>
      <c r="G13" s="21" t="s">
        <v>27</v>
      </c>
      <c r="H13" s="21" t="s">
        <v>40</v>
      </c>
      <c r="I13" s="8" t="s">
        <v>41</v>
      </c>
      <c r="J13" s="9"/>
      <c r="K13" s="9"/>
      <c r="L13" s="9"/>
      <c r="M13" s="10" t="s">
        <v>42</v>
      </c>
      <c r="N13" s="10" t="s">
        <v>30</v>
      </c>
      <c r="O13" s="10"/>
      <c r="P13" s="11"/>
      <c r="Q13" s="11" t="s">
        <v>30</v>
      </c>
      <c r="R13" s="11"/>
      <c r="S13" s="12"/>
      <c r="T13" s="12" t="s">
        <v>30</v>
      </c>
      <c r="U13" s="12"/>
      <c r="V13" s="131" t="s">
        <v>219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04.25" customHeight="1" x14ac:dyDescent="0.5">
      <c r="A14" s="19">
        <v>7</v>
      </c>
      <c r="B14" s="109" t="s">
        <v>203</v>
      </c>
      <c r="C14" s="109"/>
      <c r="D14" s="109"/>
      <c r="E14" s="20" t="s">
        <v>39</v>
      </c>
      <c r="F14" s="8" t="s">
        <v>26</v>
      </c>
      <c r="G14" s="21" t="s">
        <v>43</v>
      </c>
      <c r="H14" s="21" t="s">
        <v>44</v>
      </c>
      <c r="I14" s="8" t="s">
        <v>45</v>
      </c>
      <c r="J14" s="23"/>
      <c r="K14" s="9"/>
      <c r="L14" s="22" t="s">
        <v>46</v>
      </c>
      <c r="M14" s="10"/>
      <c r="N14" s="10" t="s">
        <v>30</v>
      </c>
      <c r="O14" s="10"/>
      <c r="P14" s="11"/>
      <c r="Q14" s="11" t="s">
        <v>30</v>
      </c>
      <c r="R14" s="11"/>
      <c r="S14" s="12"/>
      <c r="T14" s="12" t="s">
        <v>30</v>
      </c>
      <c r="U14" s="12"/>
      <c r="V14" s="6" t="s">
        <v>202</v>
      </c>
    </row>
    <row r="15" spans="1:42" s="82" customFormat="1" ht="93.75" customHeight="1" x14ac:dyDescent="0.5">
      <c r="A15" s="19">
        <v>8</v>
      </c>
      <c r="B15" s="109" t="s">
        <v>201</v>
      </c>
      <c r="C15" s="109"/>
      <c r="D15" s="109"/>
      <c r="E15" s="20" t="s">
        <v>39</v>
      </c>
      <c r="F15" s="8" t="str">
        <f>F24</f>
        <v>CONHECIMENTO E DISCUSSÃO</v>
      </c>
      <c r="G15" s="21" t="str">
        <f>G24</f>
        <v>DRFC</v>
      </c>
      <c r="H15" s="21" t="str">
        <f>H24</f>
        <v>AGEF</v>
      </c>
      <c r="I15" s="8" t="s">
        <v>200</v>
      </c>
      <c r="J15" s="23"/>
      <c r="K15" s="9"/>
      <c r="L15" s="9" t="s">
        <v>30</v>
      </c>
      <c r="M15" s="10"/>
      <c r="N15" s="10" t="s">
        <v>30</v>
      </c>
      <c r="O15" s="10"/>
      <c r="P15" s="11"/>
      <c r="Q15" s="11" t="s">
        <v>30</v>
      </c>
      <c r="R15" s="11"/>
      <c r="S15" s="12"/>
      <c r="T15" s="12" t="s">
        <v>30</v>
      </c>
      <c r="U15" s="12"/>
      <c r="V15" s="83" t="s">
        <v>205</v>
      </c>
    </row>
    <row r="16" spans="1:42" ht="94.5" customHeight="1" x14ac:dyDescent="0.25">
      <c r="A16" s="19">
        <v>9</v>
      </c>
      <c r="B16" s="109" t="s">
        <v>49</v>
      </c>
      <c r="C16" s="109"/>
      <c r="D16" s="109"/>
      <c r="E16" s="20" t="s">
        <v>39</v>
      </c>
      <c r="F16" s="8" t="s">
        <v>26</v>
      </c>
      <c r="G16" s="21" t="s">
        <v>50</v>
      </c>
      <c r="H16" s="21" t="s">
        <v>51</v>
      </c>
      <c r="I16" s="8" t="s">
        <v>34</v>
      </c>
      <c r="J16" s="9" t="s">
        <v>30</v>
      </c>
      <c r="K16" s="9"/>
      <c r="L16" s="9"/>
      <c r="M16" s="10" t="s">
        <v>30</v>
      </c>
      <c r="N16" s="10"/>
      <c r="O16" s="10"/>
      <c r="P16" s="11" t="s">
        <v>30</v>
      </c>
      <c r="Q16" s="11"/>
      <c r="R16" s="11"/>
      <c r="S16" s="12" t="s">
        <v>30</v>
      </c>
      <c r="T16" s="12"/>
      <c r="U16" s="12"/>
      <c r="V16" s="24" t="s">
        <v>52</v>
      </c>
    </row>
    <row r="17" spans="1:42" ht="94.5" customHeight="1" x14ac:dyDescent="0.25">
      <c r="A17" s="19">
        <v>10</v>
      </c>
      <c r="B17" s="109" t="s">
        <v>208</v>
      </c>
      <c r="C17" s="109"/>
      <c r="D17" s="109"/>
      <c r="E17" s="25" t="s">
        <v>39</v>
      </c>
      <c r="F17" s="8" t="s">
        <v>26</v>
      </c>
      <c r="G17" s="21" t="s">
        <v>27</v>
      </c>
      <c r="H17" s="21" t="s">
        <v>53</v>
      </c>
      <c r="I17" s="8" t="s">
        <v>34</v>
      </c>
      <c r="J17" s="9"/>
      <c r="K17" s="9" t="s">
        <v>30</v>
      </c>
      <c r="L17" s="9"/>
      <c r="M17" s="10"/>
      <c r="N17" s="10" t="s">
        <v>30</v>
      </c>
      <c r="O17" s="10"/>
      <c r="P17" s="11"/>
      <c r="Q17" s="11" t="s">
        <v>30</v>
      </c>
      <c r="R17" s="11"/>
      <c r="S17" s="12"/>
      <c r="T17" s="12" t="s">
        <v>30</v>
      </c>
      <c r="U17" s="12"/>
      <c r="V17" s="6" t="s">
        <v>54</v>
      </c>
    </row>
    <row r="18" spans="1:42" s="99" customFormat="1" ht="95.25" customHeight="1" x14ac:dyDescent="0.25">
      <c r="A18" s="19">
        <v>11</v>
      </c>
      <c r="B18" s="109" t="s">
        <v>209</v>
      </c>
      <c r="C18" s="109"/>
      <c r="D18" s="109"/>
      <c r="E18" s="20" t="s">
        <v>39</v>
      </c>
      <c r="F18" s="21" t="s">
        <v>26</v>
      </c>
      <c r="G18" s="21" t="s">
        <v>58</v>
      </c>
      <c r="H18" s="21" t="s">
        <v>44</v>
      </c>
      <c r="I18" s="21" t="s">
        <v>210</v>
      </c>
      <c r="J18" s="9"/>
      <c r="K18" s="9" t="s">
        <v>30</v>
      </c>
      <c r="L18" s="9"/>
      <c r="M18" s="10"/>
      <c r="N18" s="10" t="s">
        <v>30</v>
      </c>
      <c r="O18" s="10"/>
      <c r="P18" s="11"/>
      <c r="Q18" s="11" t="s">
        <v>30</v>
      </c>
      <c r="R18" s="27"/>
      <c r="S18" s="12"/>
      <c r="T18" s="12" t="s">
        <v>30</v>
      </c>
      <c r="U18" s="12"/>
      <c r="V18" s="98" t="s">
        <v>205</v>
      </c>
    </row>
    <row r="19" spans="1:42" s="106" customFormat="1" ht="31.5" customHeight="1" x14ac:dyDescent="0.25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4"/>
    </row>
    <row r="20" spans="1:42" ht="43.5" customHeight="1" x14ac:dyDescent="0.25">
      <c r="A20" s="15"/>
      <c r="B20" s="16"/>
      <c r="C20" s="16"/>
      <c r="D20" s="16"/>
      <c r="E20" s="16"/>
      <c r="F20" s="16"/>
      <c r="G20" s="17"/>
      <c r="H20" s="17"/>
      <c r="I20" s="18"/>
      <c r="J20" s="111" t="s">
        <v>7</v>
      </c>
      <c r="K20" s="111"/>
      <c r="L20" s="111"/>
      <c r="M20" s="111" t="s">
        <v>8</v>
      </c>
      <c r="N20" s="111"/>
      <c r="O20" s="111"/>
      <c r="P20" s="111" t="s">
        <v>9</v>
      </c>
      <c r="Q20" s="111"/>
      <c r="R20" s="111"/>
      <c r="S20" s="111" t="s">
        <v>10</v>
      </c>
      <c r="T20" s="111"/>
      <c r="U20" s="111"/>
      <c r="V20" s="113" t="s">
        <v>55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3.75" customHeight="1" x14ac:dyDescent="0.25">
      <c r="A21" s="111" t="s">
        <v>0</v>
      </c>
      <c r="B21" s="113" t="s">
        <v>1</v>
      </c>
      <c r="C21" s="113"/>
      <c r="D21" s="113"/>
      <c r="E21" s="113" t="s">
        <v>2</v>
      </c>
      <c r="F21" s="113" t="s">
        <v>3</v>
      </c>
      <c r="G21" s="113" t="s">
        <v>4</v>
      </c>
      <c r="H21" s="113" t="s">
        <v>5</v>
      </c>
      <c r="I21" s="113" t="s">
        <v>6</v>
      </c>
      <c r="J21" s="123" t="s">
        <v>12</v>
      </c>
      <c r="K21" s="123" t="s">
        <v>13</v>
      </c>
      <c r="L21" s="123" t="s">
        <v>14</v>
      </c>
      <c r="M21" s="121" t="s">
        <v>15</v>
      </c>
      <c r="N21" s="121" t="s">
        <v>16</v>
      </c>
      <c r="O21" s="121" t="s">
        <v>17</v>
      </c>
      <c r="P21" s="122" t="s">
        <v>18</v>
      </c>
      <c r="Q21" s="122" t="s">
        <v>19</v>
      </c>
      <c r="R21" s="122" t="s">
        <v>20</v>
      </c>
      <c r="S21" s="120" t="s">
        <v>21</v>
      </c>
      <c r="T21" s="120" t="s">
        <v>22</v>
      </c>
      <c r="U21" s="120" t="s">
        <v>23</v>
      </c>
      <c r="V21" s="1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36" customHeight="1" x14ac:dyDescent="0.25">
      <c r="A22" s="111"/>
      <c r="B22" s="113"/>
      <c r="C22" s="113"/>
      <c r="D22" s="113"/>
      <c r="E22" s="113"/>
      <c r="F22" s="113"/>
      <c r="G22" s="113"/>
      <c r="H22" s="113"/>
      <c r="I22" s="113"/>
      <c r="J22" s="123"/>
      <c r="K22" s="123"/>
      <c r="L22" s="123"/>
      <c r="M22" s="121"/>
      <c r="N22" s="121"/>
      <c r="O22" s="121"/>
      <c r="P22" s="122"/>
      <c r="Q22" s="122"/>
      <c r="R22" s="122"/>
      <c r="S22" s="120"/>
      <c r="T22" s="120"/>
      <c r="U22" s="120"/>
      <c r="V22" s="1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95.25" customHeight="1" x14ac:dyDescent="0.5">
      <c r="A23" s="19">
        <v>12</v>
      </c>
      <c r="B23" s="109" t="s">
        <v>56</v>
      </c>
      <c r="C23" s="109"/>
      <c r="D23" s="109"/>
      <c r="E23" s="20" t="s">
        <v>57</v>
      </c>
      <c r="F23" s="21" t="s">
        <v>26</v>
      </c>
      <c r="G23" s="21" t="s">
        <v>58</v>
      </c>
      <c r="H23" s="21" t="s">
        <v>59</v>
      </c>
      <c r="I23" s="21" t="s">
        <v>60</v>
      </c>
      <c r="J23" s="9"/>
      <c r="K23" s="23"/>
      <c r="L23" s="9"/>
      <c r="M23" s="10"/>
      <c r="N23" s="26"/>
      <c r="O23" s="10" t="s">
        <v>30</v>
      </c>
      <c r="P23" s="11"/>
      <c r="Q23" s="11"/>
      <c r="R23" s="27"/>
      <c r="S23" s="12"/>
      <c r="T23" s="12"/>
      <c r="U23" s="12" t="s">
        <v>30</v>
      </c>
      <c r="V23" s="24" t="s">
        <v>198</v>
      </c>
    </row>
    <row r="24" spans="1:42" ht="92.25" customHeight="1" x14ac:dyDescent="0.5">
      <c r="A24" s="19">
        <v>13</v>
      </c>
      <c r="B24" s="109" t="s">
        <v>199</v>
      </c>
      <c r="C24" s="109"/>
      <c r="D24" s="109"/>
      <c r="E24" s="20" t="s">
        <v>57</v>
      </c>
      <c r="F24" s="21" t="s">
        <v>26</v>
      </c>
      <c r="G24" s="28" t="s">
        <v>43</v>
      </c>
      <c r="H24" s="28" t="s">
        <v>44</v>
      </c>
      <c r="I24" s="21" t="s">
        <v>102</v>
      </c>
      <c r="J24" s="9"/>
      <c r="K24" s="9"/>
      <c r="L24" s="9"/>
      <c r="M24" s="29"/>
      <c r="N24" s="10" t="s">
        <v>30</v>
      </c>
      <c r="O24" s="10"/>
      <c r="P24" s="11"/>
      <c r="Q24" s="11"/>
      <c r="R24" s="11"/>
      <c r="S24" s="30"/>
      <c r="T24" s="12" t="s">
        <v>30</v>
      </c>
      <c r="U24" s="12"/>
      <c r="V24" s="24" t="s">
        <v>61</v>
      </c>
    </row>
    <row r="25" spans="1:42" ht="93" customHeight="1" x14ac:dyDescent="0.5">
      <c r="A25" s="19">
        <v>14</v>
      </c>
      <c r="B25" s="109" t="s">
        <v>65</v>
      </c>
      <c r="C25" s="109"/>
      <c r="D25" s="109"/>
      <c r="E25" s="20" t="s">
        <v>57</v>
      </c>
      <c r="F25" s="21" t="s">
        <v>66</v>
      </c>
      <c r="G25" s="21" t="s">
        <v>50</v>
      </c>
      <c r="H25" s="21" t="s">
        <v>51</v>
      </c>
      <c r="I25" s="21" t="s">
        <v>67</v>
      </c>
      <c r="J25" s="9" t="s">
        <v>30</v>
      </c>
      <c r="K25" s="9"/>
      <c r="L25" s="23"/>
      <c r="M25" s="29"/>
      <c r="N25" s="29"/>
      <c r="O25" s="29"/>
      <c r="P25" s="11" t="s">
        <v>30</v>
      </c>
      <c r="Q25" s="31"/>
      <c r="R25" s="31"/>
      <c r="S25" s="30"/>
      <c r="T25" s="30"/>
      <c r="U25" s="30"/>
      <c r="V25" s="24" t="s">
        <v>68</v>
      </c>
    </row>
    <row r="26" spans="1:42" ht="111.75" customHeight="1" x14ac:dyDescent="0.5">
      <c r="A26" s="19">
        <v>15</v>
      </c>
      <c r="B26" s="109" t="s">
        <v>69</v>
      </c>
      <c r="C26" s="109"/>
      <c r="D26" s="109"/>
      <c r="E26" s="20" t="s">
        <v>57</v>
      </c>
      <c r="F26" s="21" t="s">
        <v>26</v>
      </c>
      <c r="G26" s="21" t="s">
        <v>50</v>
      </c>
      <c r="H26" s="21" t="s">
        <v>51</v>
      </c>
      <c r="I26" s="21" t="s">
        <v>34</v>
      </c>
      <c r="J26" s="9"/>
      <c r="K26" s="9"/>
      <c r="L26" s="23"/>
      <c r="M26" s="10" t="s">
        <v>30</v>
      </c>
      <c r="N26" s="10"/>
      <c r="O26" s="29"/>
      <c r="P26" s="11"/>
      <c r="Q26" s="11"/>
      <c r="R26" s="11" t="s">
        <v>30</v>
      </c>
      <c r="S26" s="12"/>
      <c r="T26" s="32"/>
      <c r="U26" s="30"/>
      <c r="V26" s="24" t="s">
        <v>70</v>
      </c>
    </row>
    <row r="27" spans="1:42" ht="111" customHeight="1" x14ac:dyDescent="0.5">
      <c r="A27" s="19">
        <v>16</v>
      </c>
      <c r="B27" s="109" t="s">
        <v>71</v>
      </c>
      <c r="C27" s="109"/>
      <c r="D27" s="109"/>
      <c r="E27" s="20" t="s">
        <v>57</v>
      </c>
      <c r="F27" s="21" t="s">
        <v>66</v>
      </c>
      <c r="G27" s="21" t="s">
        <v>58</v>
      </c>
      <c r="H27" s="21" t="s">
        <v>59</v>
      </c>
      <c r="I27" s="21" t="s">
        <v>60</v>
      </c>
      <c r="J27" s="9"/>
      <c r="K27" s="9" t="s">
        <v>72</v>
      </c>
      <c r="L27" s="23"/>
      <c r="M27" s="29"/>
      <c r="N27" s="10"/>
      <c r="O27" s="29"/>
      <c r="P27" s="11"/>
      <c r="Q27" s="11" t="s">
        <v>73</v>
      </c>
      <c r="R27" s="27"/>
      <c r="S27" s="30"/>
      <c r="T27" s="30"/>
      <c r="U27" s="30"/>
      <c r="V27" s="24" t="s">
        <v>74</v>
      </c>
    </row>
    <row r="28" spans="1:42" ht="85.5" customHeight="1" x14ac:dyDescent="0.5">
      <c r="A28" s="19">
        <v>17</v>
      </c>
      <c r="B28" s="124" t="s">
        <v>75</v>
      </c>
      <c r="C28" s="124"/>
      <c r="D28" s="124"/>
      <c r="E28" s="20" t="s">
        <v>57</v>
      </c>
      <c r="F28" s="33" t="s">
        <v>66</v>
      </c>
      <c r="G28" s="33" t="s">
        <v>76</v>
      </c>
      <c r="H28" s="33" t="s">
        <v>76</v>
      </c>
      <c r="I28" s="33" t="s">
        <v>76</v>
      </c>
      <c r="J28" s="9"/>
      <c r="K28" s="9" t="s">
        <v>30</v>
      </c>
      <c r="L28" s="9"/>
      <c r="M28" s="10"/>
      <c r="N28" s="10"/>
      <c r="O28" s="29"/>
      <c r="P28" s="11"/>
      <c r="Q28" s="11" t="s">
        <v>30</v>
      </c>
      <c r="R28" s="11"/>
      <c r="S28" s="12"/>
      <c r="T28" s="30"/>
      <c r="U28" s="30"/>
      <c r="V28" s="24" t="s">
        <v>77</v>
      </c>
    </row>
    <row r="29" spans="1:42" s="106" customFormat="1" ht="30" x14ac:dyDescent="0.25">
      <c r="A29" s="132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4"/>
    </row>
    <row r="30" spans="1:42" ht="43.5" customHeight="1" x14ac:dyDescent="0.25">
      <c r="A30" s="15"/>
      <c r="B30" s="16"/>
      <c r="C30" s="16"/>
      <c r="D30" s="16"/>
      <c r="E30" s="16"/>
      <c r="F30" s="16"/>
      <c r="G30" s="17"/>
      <c r="H30" s="17"/>
      <c r="I30" s="18"/>
      <c r="J30" s="111" t="s">
        <v>7</v>
      </c>
      <c r="K30" s="111"/>
      <c r="L30" s="111"/>
      <c r="M30" s="111" t="s">
        <v>8</v>
      </c>
      <c r="N30" s="111"/>
      <c r="O30" s="111"/>
      <c r="P30" s="111" t="s">
        <v>9</v>
      </c>
      <c r="Q30" s="111"/>
      <c r="R30" s="111"/>
      <c r="S30" s="111" t="s">
        <v>10</v>
      </c>
      <c r="T30" s="111"/>
      <c r="U30" s="111"/>
      <c r="V30" s="113" t="s">
        <v>11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33.75" customHeight="1" x14ac:dyDescent="0.25">
      <c r="A31" s="111" t="s">
        <v>0</v>
      </c>
      <c r="B31" s="113" t="s">
        <v>1</v>
      </c>
      <c r="C31" s="113"/>
      <c r="D31" s="113"/>
      <c r="E31" s="113" t="s">
        <v>2</v>
      </c>
      <c r="F31" s="113" t="s">
        <v>3</v>
      </c>
      <c r="G31" s="113" t="s">
        <v>4</v>
      </c>
      <c r="H31" s="113" t="s">
        <v>5</v>
      </c>
      <c r="I31" s="113" t="s">
        <v>6</v>
      </c>
      <c r="J31" s="123" t="s">
        <v>12</v>
      </c>
      <c r="K31" s="123" t="s">
        <v>13</v>
      </c>
      <c r="L31" s="123" t="s">
        <v>14</v>
      </c>
      <c r="M31" s="121" t="s">
        <v>15</v>
      </c>
      <c r="N31" s="121" t="s">
        <v>16</v>
      </c>
      <c r="O31" s="121" t="s">
        <v>17</v>
      </c>
      <c r="P31" s="122" t="s">
        <v>18</v>
      </c>
      <c r="Q31" s="122" t="s">
        <v>19</v>
      </c>
      <c r="R31" s="122" t="s">
        <v>20</v>
      </c>
      <c r="S31" s="120" t="s">
        <v>21</v>
      </c>
      <c r="T31" s="120" t="s">
        <v>22</v>
      </c>
      <c r="U31" s="120" t="s">
        <v>23</v>
      </c>
      <c r="V31" s="1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37.5" customHeight="1" x14ac:dyDescent="0.25">
      <c r="A32" s="111"/>
      <c r="B32" s="113"/>
      <c r="C32" s="113"/>
      <c r="D32" s="113"/>
      <c r="E32" s="113"/>
      <c r="F32" s="113"/>
      <c r="G32" s="113"/>
      <c r="H32" s="113"/>
      <c r="I32" s="113"/>
      <c r="J32" s="123"/>
      <c r="K32" s="123"/>
      <c r="L32" s="123"/>
      <c r="M32" s="121"/>
      <c r="N32" s="121"/>
      <c r="O32" s="121"/>
      <c r="P32" s="122"/>
      <c r="Q32" s="122"/>
      <c r="R32" s="122"/>
      <c r="S32" s="120"/>
      <c r="T32" s="120"/>
      <c r="U32" s="120"/>
      <c r="V32" s="1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22" ht="105" customHeight="1" x14ac:dyDescent="0.5">
      <c r="A33" s="19">
        <v>18</v>
      </c>
      <c r="B33" s="109" t="s">
        <v>62</v>
      </c>
      <c r="C33" s="109"/>
      <c r="D33" s="109"/>
      <c r="E33" s="20" t="s">
        <v>81</v>
      </c>
      <c r="F33" s="21" t="s">
        <v>26</v>
      </c>
      <c r="G33" s="21" t="s">
        <v>50</v>
      </c>
      <c r="H33" s="21" t="s">
        <v>34</v>
      </c>
      <c r="I33" s="21" t="s">
        <v>63</v>
      </c>
      <c r="J33" s="9"/>
      <c r="K33" s="9"/>
      <c r="L33" s="23"/>
      <c r="M33" s="29"/>
      <c r="N33" s="29"/>
      <c r="O33" s="10" t="s">
        <v>30</v>
      </c>
      <c r="P33" s="11"/>
      <c r="Q33" s="11"/>
      <c r="R33" s="31"/>
      <c r="S33" s="12"/>
      <c r="T33" s="30"/>
      <c r="U33" s="12"/>
      <c r="V33" s="24" t="s">
        <v>64</v>
      </c>
    </row>
    <row r="34" spans="1:22" s="99" customFormat="1" ht="105" customHeight="1" x14ac:dyDescent="0.5">
      <c r="A34" s="19">
        <v>19</v>
      </c>
      <c r="B34" s="109" t="s">
        <v>78</v>
      </c>
      <c r="C34" s="109"/>
      <c r="D34" s="109"/>
      <c r="E34" s="25" t="s">
        <v>81</v>
      </c>
      <c r="F34" s="21" t="s">
        <v>26</v>
      </c>
      <c r="G34" s="21" t="s">
        <v>50</v>
      </c>
      <c r="H34" s="21" t="s">
        <v>79</v>
      </c>
      <c r="I34" s="21" t="s">
        <v>34</v>
      </c>
      <c r="J34" s="9"/>
      <c r="K34" s="9"/>
      <c r="L34" s="9"/>
      <c r="M34" s="10"/>
      <c r="N34" s="29"/>
      <c r="O34" s="10" t="s">
        <v>30</v>
      </c>
      <c r="P34" s="11"/>
      <c r="Q34" s="11"/>
      <c r="R34" s="31"/>
      <c r="S34" s="12"/>
      <c r="T34" s="30"/>
      <c r="U34" s="12"/>
      <c r="V34" s="24" t="s">
        <v>61</v>
      </c>
    </row>
    <row r="35" spans="1:22" s="99" customFormat="1" ht="105" customHeight="1" x14ac:dyDescent="0.5">
      <c r="A35" s="19">
        <v>20</v>
      </c>
      <c r="B35" s="109" t="s">
        <v>216</v>
      </c>
      <c r="C35" s="109"/>
      <c r="D35" s="109"/>
      <c r="E35" s="25" t="s">
        <v>81</v>
      </c>
      <c r="F35" s="21" t="s">
        <v>26</v>
      </c>
      <c r="G35" s="21" t="s">
        <v>214</v>
      </c>
      <c r="H35" s="21" t="s">
        <v>215</v>
      </c>
      <c r="I35" s="21" t="s">
        <v>34</v>
      </c>
      <c r="J35" s="9" t="s">
        <v>30</v>
      </c>
      <c r="K35" s="9"/>
      <c r="L35" s="9"/>
      <c r="M35" s="10"/>
      <c r="N35" s="29"/>
      <c r="O35" s="10"/>
      <c r="P35" s="11"/>
      <c r="Q35" s="11"/>
      <c r="R35" s="31"/>
      <c r="S35" s="12"/>
      <c r="T35" s="30"/>
      <c r="U35" s="12"/>
      <c r="V35" s="24"/>
    </row>
    <row r="36" spans="1:22" s="99" customFormat="1" ht="105" customHeight="1" x14ac:dyDescent="0.5">
      <c r="A36" s="19">
        <v>21</v>
      </c>
      <c r="B36" s="109" t="s">
        <v>80</v>
      </c>
      <c r="C36" s="109"/>
      <c r="D36" s="109"/>
      <c r="E36" s="20" t="s">
        <v>81</v>
      </c>
      <c r="F36" s="21" t="s">
        <v>26</v>
      </c>
      <c r="G36" s="21" t="s">
        <v>50</v>
      </c>
      <c r="H36" s="21" t="s">
        <v>82</v>
      </c>
      <c r="I36" s="21" t="s">
        <v>83</v>
      </c>
      <c r="J36" s="23"/>
      <c r="K36" s="23"/>
      <c r="L36" s="23"/>
      <c r="M36" s="34"/>
      <c r="N36" s="35"/>
      <c r="O36" s="35"/>
      <c r="P36" s="36"/>
      <c r="Q36" s="11"/>
      <c r="R36" s="11" t="s">
        <v>30</v>
      </c>
      <c r="S36" s="37"/>
      <c r="T36" s="37"/>
      <c r="U36" s="37"/>
      <c r="V36" s="24" t="s">
        <v>84</v>
      </c>
    </row>
    <row r="37" spans="1:22" ht="99" customHeight="1" x14ac:dyDescent="0.25">
      <c r="A37" s="19">
        <v>22</v>
      </c>
      <c r="B37" s="109" t="s">
        <v>85</v>
      </c>
      <c r="C37" s="109"/>
      <c r="D37" s="109"/>
      <c r="E37" s="20" t="s">
        <v>81</v>
      </c>
      <c r="F37" s="33" t="s">
        <v>66</v>
      </c>
      <c r="G37" s="33" t="s">
        <v>58</v>
      </c>
      <c r="H37" s="33" t="s">
        <v>28</v>
      </c>
      <c r="I37" s="33" t="s">
        <v>29</v>
      </c>
      <c r="J37" s="9"/>
      <c r="K37" s="9"/>
      <c r="L37" s="9" t="s">
        <v>30</v>
      </c>
      <c r="M37" s="34"/>
      <c r="N37" s="34"/>
      <c r="O37" s="34"/>
      <c r="P37" s="38"/>
      <c r="Q37" s="38"/>
      <c r="R37" s="38"/>
      <c r="S37" s="39"/>
      <c r="T37" s="39"/>
      <c r="U37" s="39"/>
      <c r="V37" s="6" t="s">
        <v>86</v>
      </c>
    </row>
    <row r="38" spans="1:22" ht="99.75" customHeight="1" x14ac:dyDescent="0.25">
      <c r="A38" s="19">
        <v>23</v>
      </c>
      <c r="B38" s="109" t="s">
        <v>87</v>
      </c>
      <c r="C38" s="109"/>
      <c r="D38" s="109"/>
      <c r="E38" s="20" t="s">
        <v>81</v>
      </c>
      <c r="F38" s="33" t="s">
        <v>66</v>
      </c>
      <c r="G38" s="33" t="s">
        <v>58</v>
      </c>
      <c r="H38" s="33" t="s">
        <v>59</v>
      </c>
      <c r="I38" s="33" t="s">
        <v>60</v>
      </c>
      <c r="J38" s="9"/>
      <c r="K38" s="9"/>
      <c r="L38" s="9"/>
      <c r="M38" s="34"/>
      <c r="N38" s="34"/>
      <c r="O38" s="34"/>
      <c r="P38" s="38"/>
      <c r="Q38" s="38"/>
      <c r="R38" s="38"/>
      <c r="S38" s="39"/>
      <c r="T38" s="39"/>
      <c r="U38" s="12" t="s">
        <v>30</v>
      </c>
      <c r="V38" s="6" t="s">
        <v>88</v>
      </c>
    </row>
    <row r="39" spans="1:22" ht="111" customHeight="1" x14ac:dyDescent="0.25">
      <c r="A39" s="19">
        <v>24</v>
      </c>
      <c r="B39" s="109" t="s">
        <v>89</v>
      </c>
      <c r="C39" s="109"/>
      <c r="D39" s="109"/>
      <c r="E39" s="20" t="s">
        <v>81</v>
      </c>
      <c r="F39" s="33" t="s">
        <v>66</v>
      </c>
      <c r="G39" s="33" t="s">
        <v>58</v>
      </c>
      <c r="H39" s="33" t="s">
        <v>59</v>
      </c>
      <c r="I39" s="33" t="s">
        <v>60</v>
      </c>
      <c r="J39" s="9"/>
      <c r="K39" s="9" t="s">
        <v>30</v>
      </c>
      <c r="L39" s="9"/>
      <c r="M39" s="34"/>
      <c r="N39" s="34"/>
      <c r="O39" s="34"/>
      <c r="P39" s="38"/>
      <c r="Q39" s="38"/>
      <c r="R39" s="38"/>
      <c r="S39" s="39"/>
      <c r="T39" s="39"/>
      <c r="U39" s="39"/>
      <c r="V39" s="6" t="s">
        <v>90</v>
      </c>
    </row>
    <row r="40" spans="1:22" ht="113.25" customHeight="1" x14ac:dyDescent="0.5">
      <c r="A40" s="96">
        <v>25</v>
      </c>
      <c r="B40" s="109" t="s">
        <v>91</v>
      </c>
      <c r="C40" s="109"/>
      <c r="D40" s="109"/>
      <c r="E40" s="20" t="s">
        <v>81</v>
      </c>
      <c r="F40" s="33" t="s">
        <v>92</v>
      </c>
      <c r="G40" s="21" t="s">
        <v>43</v>
      </c>
      <c r="H40" s="21" t="s">
        <v>44</v>
      </c>
      <c r="I40" s="21" t="s">
        <v>45</v>
      </c>
      <c r="J40" s="23"/>
      <c r="K40" s="9"/>
      <c r="L40" s="9" t="s">
        <v>30</v>
      </c>
      <c r="M40" s="40"/>
      <c r="N40" s="35"/>
      <c r="O40" s="35"/>
      <c r="P40" s="38"/>
      <c r="Q40" s="36"/>
      <c r="R40" s="36"/>
      <c r="S40" s="37"/>
      <c r="T40" s="37"/>
      <c r="U40" s="37"/>
      <c r="V40" s="6" t="s">
        <v>93</v>
      </c>
    </row>
    <row r="41" spans="1:22" ht="233.25" customHeight="1" x14ac:dyDescent="0.5">
      <c r="A41" s="96">
        <v>26</v>
      </c>
      <c r="B41" s="109" t="s">
        <v>94</v>
      </c>
      <c r="C41" s="109"/>
      <c r="D41" s="109"/>
      <c r="E41" s="20" t="s">
        <v>81</v>
      </c>
      <c r="F41" s="33" t="s">
        <v>92</v>
      </c>
      <c r="G41" s="21" t="s">
        <v>43</v>
      </c>
      <c r="H41" s="21" t="s">
        <v>44</v>
      </c>
      <c r="I41" s="21" t="s">
        <v>95</v>
      </c>
      <c r="J41" s="23"/>
      <c r="K41" s="9"/>
      <c r="L41" s="9" t="s">
        <v>30</v>
      </c>
      <c r="M41" s="40"/>
      <c r="N41" s="35"/>
      <c r="O41" s="35"/>
      <c r="P41" s="36"/>
      <c r="Q41" s="36"/>
      <c r="R41" s="36"/>
      <c r="S41" s="37"/>
      <c r="T41" s="37"/>
      <c r="U41" s="37"/>
      <c r="V41" s="6" t="s">
        <v>96</v>
      </c>
    </row>
    <row r="42" spans="1:22" ht="105" customHeight="1" x14ac:dyDescent="0.5">
      <c r="A42" s="96">
        <v>27</v>
      </c>
      <c r="B42" s="109" t="s">
        <v>97</v>
      </c>
      <c r="C42" s="109"/>
      <c r="D42" s="109"/>
      <c r="E42" s="20" t="s">
        <v>81</v>
      </c>
      <c r="F42" s="33" t="s">
        <v>92</v>
      </c>
      <c r="G42" s="21" t="s">
        <v>27</v>
      </c>
      <c r="H42" s="21" t="s">
        <v>40</v>
      </c>
      <c r="I42" s="21" t="s">
        <v>41</v>
      </c>
      <c r="J42" s="23"/>
      <c r="K42" s="9"/>
      <c r="L42" s="9" t="s">
        <v>30</v>
      </c>
      <c r="M42" s="40"/>
      <c r="N42" s="35"/>
      <c r="O42" s="35"/>
      <c r="P42" s="36"/>
      <c r="Q42" s="36"/>
      <c r="R42" s="36"/>
      <c r="S42" s="37"/>
      <c r="T42" s="37"/>
      <c r="U42" s="37"/>
      <c r="V42" s="6" t="s">
        <v>98</v>
      </c>
    </row>
    <row r="43" spans="1:22" ht="113.25" customHeight="1" x14ac:dyDescent="0.5">
      <c r="A43" s="19">
        <v>28</v>
      </c>
      <c r="B43" s="109" t="s">
        <v>99</v>
      </c>
      <c r="C43" s="109"/>
      <c r="D43" s="109"/>
      <c r="E43" s="20" t="s">
        <v>81</v>
      </c>
      <c r="F43" s="21" t="s">
        <v>26</v>
      </c>
      <c r="G43" s="21" t="s">
        <v>43</v>
      </c>
      <c r="H43" s="21" t="s">
        <v>47</v>
      </c>
      <c r="I43" s="21" t="s">
        <v>48</v>
      </c>
      <c r="J43" s="23"/>
      <c r="K43" s="23"/>
      <c r="L43" s="9" t="s">
        <v>30</v>
      </c>
      <c r="M43" s="41"/>
      <c r="N43" s="42"/>
      <c r="O43" s="42"/>
      <c r="P43" s="43"/>
      <c r="Q43" s="43"/>
      <c r="R43" s="43"/>
      <c r="S43" s="44"/>
      <c r="T43" s="44"/>
      <c r="U43" s="44"/>
      <c r="V43" s="6" t="s">
        <v>100</v>
      </c>
    </row>
    <row r="44" spans="1:22" ht="101.25" customHeight="1" x14ac:dyDescent="0.5">
      <c r="A44" s="19">
        <v>29</v>
      </c>
      <c r="B44" s="109" t="s">
        <v>101</v>
      </c>
      <c r="C44" s="109"/>
      <c r="D44" s="109"/>
      <c r="E44" s="20" t="s">
        <v>81</v>
      </c>
      <c r="F44" s="21" t="s">
        <v>66</v>
      </c>
      <c r="G44" s="21" t="s">
        <v>43</v>
      </c>
      <c r="H44" s="21" t="s">
        <v>44</v>
      </c>
      <c r="I44" s="21" t="s">
        <v>102</v>
      </c>
      <c r="J44" s="9"/>
      <c r="K44" s="23"/>
      <c r="L44" s="23"/>
      <c r="M44" s="45"/>
      <c r="N44" s="42"/>
      <c r="O44" s="10" t="s">
        <v>30</v>
      </c>
      <c r="P44" s="11"/>
      <c r="Q44" s="11"/>
      <c r="R44" s="31"/>
      <c r="S44" s="12"/>
      <c r="T44" s="30"/>
      <c r="U44" s="30"/>
      <c r="V44" s="24" t="s">
        <v>103</v>
      </c>
    </row>
    <row r="45" spans="1:22" ht="101.25" customHeight="1" x14ac:dyDescent="0.5">
      <c r="A45" s="19">
        <v>30</v>
      </c>
      <c r="B45" s="109" t="s">
        <v>104</v>
      </c>
      <c r="C45" s="109"/>
      <c r="D45" s="109"/>
      <c r="E45" s="20" t="s">
        <v>81</v>
      </c>
      <c r="F45" s="21" t="s">
        <v>66</v>
      </c>
      <c r="G45" s="21" t="s">
        <v>43</v>
      </c>
      <c r="H45" s="21" t="s">
        <v>44</v>
      </c>
      <c r="I45" s="21" t="s">
        <v>102</v>
      </c>
      <c r="J45" s="23"/>
      <c r="K45" s="23"/>
      <c r="L45" s="23"/>
      <c r="M45" s="45"/>
      <c r="N45" s="42"/>
      <c r="O45" s="10"/>
      <c r="P45" s="31"/>
      <c r="Q45" s="31"/>
      <c r="R45" s="11" t="s">
        <v>30</v>
      </c>
      <c r="S45" s="30"/>
      <c r="T45" s="30"/>
      <c r="U45" s="30"/>
      <c r="V45" s="24" t="s">
        <v>103</v>
      </c>
    </row>
    <row r="46" spans="1:22" ht="101.25" customHeight="1" x14ac:dyDescent="0.5">
      <c r="A46" s="19">
        <v>31</v>
      </c>
      <c r="B46" s="109" t="s">
        <v>105</v>
      </c>
      <c r="C46" s="109"/>
      <c r="D46" s="109"/>
      <c r="E46" s="20" t="s">
        <v>81</v>
      </c>
      <c r="F46" s="21" t="s">
        <v>66</v>
      </c>
      <c r="G46" s="21" t="s">
        <v>43</v>
      </c>
      <c r="H46" s="21" t="s">
        <v>44</v>
      </c>
      <c r="I46" s="21" t="s">
        <v>102</v>
      </c>
      <c r="J46" s="23"/>
      <c r="K46" s="23"/>
      <c r="L46" s="23"/>
      <c r="M46" s="45"/>
      <c r="N46" s="42"/>
      <c r="O46" s="29"/>
      <c r="P46" s="31"/>
      <c r="Q46" s="31"/>
      <c r="R46" s="11" t="s">
        <v>30</v>
      </c>
      <c r="S46" s="12"/>
      <c r="T46" s="30"/>
      <c r="U46" s="30"/>
      <c r="V46" s="24" t="s">
        <v>103</v>
      </c>
    </row>
    <row r="47" spans="1:22" ht="101.25" customHeight="1" x14ac:dyDescent="0.5">
      <c r="A47" s="19">
        <v>32</v>
      </c>
      <c r="B47" s="109" t="s">
        <v>106</v>
      </c>
      <c r="C47" s="109"/>
      <c r="D47" s="109"/>
      <c r="E47" s="20" t="s">
        <v>81</v>
      </c>
      <c r="F47" s="33" t="s">
        <v>66</v>
      </c>
      <c r="G47" s="21" t="s">
        <v>43</v>
      </c>
      <c r="H47" s="21" t="s">
        <v>44</v>
      </c>
      <c r="I47" s="21" t="s">
        <v>102</v>
      </c>
      <c r="J47" s="23"/>
      <c r="K47" s="23"/>
      <c r="L47" s="23"/>
      <c r="M47" s="45"/>
      <c r="N47" s="42"/>
      <c r="O47" s="29"/>
      <c r="P47" s="31"/>
      <c r="Q47" s="31"/>
      <c r="R47" s="31"/>
      <c r="S47" s="12"/>
      <c r="T47" s="12"/>
      <c r="U47" s="12" t="s">
        <v>30</v>
      </c>
      <c r="V47" s="24" t="s">
        <v>107</v>
      </c>
    </row>
    <row r="48" spans="1:22" ht="101.25" customHeight="1" x14ac:dyDescent="0.5">
      <c r="A48" s="19">
        <v>33</v>
      </c>
      <c r="B48" s="109" t="s">
        <v>108</v>
      </c>
      <c r="C48" s="109"/>
      <c r="D48" s="109"/>
      <c r="E48" s="20" t="s">
        <v>81</v>
      </c>
      <c r="F48" s="33" t="s">
        <v>66</v>
      </c>
      <c r="G48" s="21" t="s">
        <v>43</v>
      </c>
      <c r="H48" s="21" t="s">
        <v>44</v>
      </c>
      <c r="I48" s="21" t="s">
        <v>102</v>
      </c>
      <c r="J48" s="9"/>
      <c r="K48" s="9"/>
      <c r="L48" s="23"/>
      <c r="M48" s="10"/>
      <c r="N48" s="29"/>
      <c r="O48" s="29"/>
      <c r="P48" s="31"/>
      <c r="Q48" s="31"/>
      <c r="R48" s="31"/>
      <c r="S48" s="12"/>
      <c r="T48" s="12"/>
      <c r="U48" s="12" t="s">
        <v>30</v>
      </c>
      <c r="V48" s="24" t="s">
        <v>109</v>
      </c>
    </row>
    <row r="49" spans="1:22" ht="101.25" customHeight="1" x14ac:dyDescent="0.5">
      <c r="A49" s="19">
        <v>34</v>
      </c>
      <c r="B49" s="109" t="s">
        <v>110</v>
      </c>
      <c r="C49" s="109"/>
      <c r="D49" s="109"/>
      <c r="E49" s="20" t="s">
        <v>81</v>
      </c>
      <c r="F49" s="21" t="s">
        <v>26</v>
      </c>
      <c r="G49" s="21" t="s">
        <v>50</v>
      </c>
      <c r="H49" s="21" t="s">
        <v>82</v>
      </c>
      <c r="I49" s="21" t="s">
        <v>111</v>
      </c>
      <c r="J49" s="23"/>
      <c r="K49" s="9"/>
      <c r="L49" s="9"/>
      <c r="M49" s="29"/>
      <c r="N49" s="29"/>
      <c r="O49" s="29"/>
      <c r="P49" s="31"/>
      <c r="Q49" s="11"/>
      <c r="R49" s="11" t="s">
        <v>30</v>
      </c>
      <c r="S49" s="30"/>
      <c r="T49" s="30"/>
      <c r="U49" s="30"/>
      <c r="V49" s="6" t="s">
        <v>112</v>
      </c>
    </row>
    <row r="50" spans="1:22" ht="101.25" customHeight="1" x14ac:dyDescent="0.5">
      <c r="A50" s="19">
        <v>35</v>
      </c>
      <c r="B50" s="109" t="s">
        <v>113</v>
      </c>
      <c r="C50" s="109"/>
      <c r="D50" s="109"/>
      <c r="E50" s="25" t="s">
        <v>81</v>
      </c>
      <c r="F50" s="21" t="s">
        <v>114</v>
      </c>
      <c r="G50" s="21" t="s">
        <v>115</v>
      </c>
      <c r="H50" s="21" t="s">
        <v>116</v>
      </c>
      <c r="I50" s="21" t="s">
        <v>117</v>
      </c>
      <c r="J50" s="9" t="s">
        <v>30</v>
      </c>
      <c r="K50" s="9"/>
      <c r="L50" s="22"/>
      <c r="M50" s="29"/>
      <c r="N50" s="29"/>
      <c r="O50" s="29" t="s">
        <v>118</v>
      </c>
      <c r="P50" s="31"/>
      <c r="Q50" s="46"/>
      <c r="R50" s="31"/>
      <c r="S50" s="30"/>
      <c r="T50" s="30"/>
      <c r="U50" s="30"/>
      <c r="V50" s="24" t="s">
        <v>119</v>
      </c>
    </row>
    <row r="51" spans="1:22" ht="94.5" customHeight="1" x14ac:dyDescent="0.5">
      <c r="A51" s="19">
        <v>36</v>
      </c>
      <c r="B51" s="109" t="s">
        <v>120</v>
      </c>
      <c r="C51" s="109"/>
      <c r="D51" s="109"/>
      <c r="E51" s="25" t="s">
        <v>81</v>
      </c>
      <c r="F51" s="21" t="s">
        <v>114</v>
      </c>
      <c r="G51" s="21" t="s">
        <v>115</v>
      </c>
      <c r="H51" s="21" t="s">
        <v>116</v>
      </c>
      <c r="I51" s="21" t="s">
        <v>117</v>
      </c>
      <c r="J51" s="9"/>
      <c r="K51" s="9" t="s">
        <v>30</v>
      </c>
      <c r="L51" s="9"/>
      <c r="M51" s="29"/>
      <c r="N51" s="29"/>
      <c r="O51" s="29" t="s">
        <v>118</v>
      </c>
      <c r="P51" s="31"/>
      <c r="Q51" s="46"/>
      <c r="R51" s="31"/>
      <c r="S51" s="30"/>
      <c r="T51" s="30"/>
      <c r="U51" s="30"/>
      <c r="V51" s="24" t="s">
        <v>121</v>
      </c>
    </row>
    <row r="52" spans="1:22" s="106" customFormat="1" ht="30" x14ac:dyDescent="0.25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</row>
    <row r="53" spans="1:22" ht="48" customHeight="1" x14ac:dyDescent="0.25">
      <c r="A53" s="110"/>
      <c r="B53" s="110"/>
      <c r="C53" s="110"/>
      <c r="D53" s="110"/>
      <c r="E53" s="47"/>
      <c r="F53" s="47"/>
      <c r="G53" s="48"/>
      <c r="H53" s="48"/>
      <c r="I53" s="49"/>
      <c r="J53" s="111" t="s">
        <v>7</v>
      </c>
      <c r="K53" s="111"/>
      <c r="L53" s="111"/>
      <c r="M53" s="111" t="s">
        <v>8</v>
      </c>
      <c r="N53" s="111"/>
      <c r="O53" s="111"/>
      <c r="P53" s="111" t="s">
        <v>9</v>
      </c>
      <c r="Q53" s="111"/>
      <c r="R53" s="111"/>
      <c r="S53" s="111" t="s">
        <v>10</v>
      </c>
      <c r="T53" s="111"/>
      <c r="U53" s="111"/>
      <c r="V53" s="113" t="s">
        <v>11</v>
      </c>
    </row>
    <row r="54" spans="1:22" ht="75.75" customHeight="1" x14ac:dyDescent="0.25">
      <c r="A54" s="50" t="s">
        <v>122</v>
      </c>
      <c r="B54" s="113" t="s">
        <v>123</v>
      </c>
      <c r="C54" s="113"/>
      <c r="D54" s="113"/>
      <c r="E54" s="51" t="s">
        <v>2</v>
      </c>
      <c r="F54" s="51" t="s">
        <v>3</v>
      </c>
      <c r="G54" s="51" t="s">
        <v>4</v>
      </c>
      <c r="H54" s="51" t="s">
        <v>5</v>
      </c>
      <c r="I54" s="51" t="s">
        <v>6</v>
      </c>
      <c r="J54" s="52" t="s">
        <v>12</v>
      </c>
      <c r="K54" s="52" t="s">
        <v>13</v>
      </c>
      <c r="L54" s="52" t="s">
        <v>14</v>
      </c>
      <c r="M54" s="53" t="s">
        <v>15</v>
      </c>
      <c r="N54" s="53" t="s">
        <v>16</v>
      </c>
      <c r="O54" s="53" t="s">
        <v>17</v>
      </c>
      <c r="P54" s="54" t="s">
        <v>18</v>
      </c>
      <c r="Q54" s="54" t="s">
        <v>19</v>
      </c>
      <c r="R54" s="54" t="s">
        <v>20</v>
      </c>
      <c r="S54" s="55" t="s">
        <v>21</v>
      </c>
      <c r="T54" s="55" t="s">
        <v>22</v>
      </c>
      <c r="U54" s="55" t="s">
        <v>23</v>
      </c>
      <c r="V54" s="113"/>
    </row>
    <row r="55" spans="1:22" ht="100.5" customHeight="1" x14ac:dyDescent="0.5">
      <c r="A55" s="19">
        <v>37</v>
      </c>
      <c r="B55" s="109" t="s">
        <v>124</v>
      </c>
      <c r="C55" s="109"/>
      <c r="D55" s="109"/>
      <c r="E55" s="20" t="s">
        <v>81</v>
      </c>
      <c r="F55" s="21" t="s">
        <v>66</v>
      </c>
      <c r="G55" s="21" t="s">
        <v>27</v>
      </c>
      <c r="H55" s="21" t="s">
        <v>47</v>
      </c>
      <c r="I55" s="21" t="s">
        <v>34</v>
      </c>
      <c r="J55" s="23"/>
      <c r="K55" s="23"/>
      <c r="L55" s="9" t="s">
        <v>30</v>
      </c>
      <c r="M55" s="10"/>
      <c r="N55" s="29"/>
      <c r="O55" s="29"/>
      <c r="P55" s="31"/>
      <c r="Q55" s="31"/>
      <c r="R55" s="31"/>
      <c r="S55" s="30"/>
      <c r="T55" s="30"/>
      <c r="U55" s="30"/>
      <c r="V55" s="6" t="s">
        <v>112</v>
      </c>
    </row>
    <row r="56" spans="1:22" ht="100.5" customHeight="1" x14ac:dyDescent="0.5">
      <c r="A56" s="19">
        <v>38</v>
      </c>
      <c r="B56" s="109" t="s">
        <v>125</v>
      </c>
      <c r="C56" s="109"/>
      <c r="D56" s="109"/>
      <c r="E56" s="20" t="s">
        <v>81</v>
      </c>
      <c r="F56" s="33" t="s">
        <v>92</v>
      </c>
      <c r="G56" s="21" t="s">
        <v>27</v>
      </c>
      <c r="H56" s="21" t="s">
        <v>40</v>
      </c>
      <c r="I56" s="21" t="s">
        <v>41</v>
      </c>
      <c r="J56" s="23"/>
      <c r="K56" s="23"/>
      <c r="L56" s="9"/>
      <c r="M56" s="29"/>
      <c r="N56" s="10" t="s">
        <v>30</v>
      </c>
      <c r="O56" s="29"/>
      <c r="P56" s="31"/>
      <c r="Q56" s="31"/>
      <c r="R56" s="31"/>
      <c r="S56" s="30"/>
      <c r="T56" s="30"/>
      <c r="U56" s="30"/>
      <c r="V56" s="6" t="s">
        <v>112</v>
      </c>
    </row>
    <row r="57" spans="1:22" s="56" customFormat="1" ht="100.5" customHeight="1" x14ac:dyDescent="0.5">
      <c r="A57" s="19">
        <v>39</v>
      </c>
      <c r="B57" s="109" t="s">
        <v>126</v>
      </c>
      <c r="C57" s="109"/>
      <c r="D57" s="109"/>
      <c r="E57" s="20" t="s">
        <v>81</v>
      </c>
      <c r="F57" s="21" t="s">
        <v>66</v>
      </c>
      <c r="G57" s="21" t="s">
        <v>27</v>
      </c>
      <c r="H57" s="21" t="s">
        <v>40</v>
      </c>
      <c r="I57" s="21" t="s">
        <v>41</v>
      </c>
      <c r="J57" s="23"/>
      <c r="K57" s="23"/>
      <c r="L57" s="23"/>
      <c r="M57" s="10"/>
      <c r="N57" s="10"/>
      <c r="O57" s="29"/>
      <c r="P57" s="11"/>
      <c r="Q57" s="11"/>
      <c r="R57" s="91" t="s">
        <v>30</v>
      </c>
      <c r="S57" s="30"/>
      <c r="T57" s="12"/>
      <c r="U57" s="12"/>
      <c r="V57" s="24" t="s">
        <v>127</v>
      </c>
    </row>
    <row r="58" spans="1:22" ht="109.5" customHeight="1" x14ac:dyDescent="0.25">
      <c r="A58" s="19">
        <v>40</v>
      </c>
      <c r="B58" s="109" t="s">
        <v>128</v>
      </c>
      <c r="C58" s="109"/>
      <c r="D58" s="109"/>
      <c r="E58" s="20" t="s">
        <v>81</v>
      </c>
      <c r="F58" s="21" t="s">
        <v>129</v>
      </c>
      <c r="G58" s="21" t="s">
        <v>27</v>
      </c>
      <c r="H58" s="21" t="s">
        <v>40</v>
      </c>
      <c r="I58" s="21" t="s">
        <v>41</v>
      </c>
      <c r="J58" s="9"/>
      <c r="K58" s="9"/>
      <c r="L58" s="9"/>
      <c r="M58" s="10" t="s">
        <v>30</v>
      </c>
      <c r="N58" s="26"/>
      <c r="O58" s="10"/>
      <c r="P58" s="11"/>
      <c r="Q58" s="11"/>
      <c r="R58" s="11"/>
      <c r="S58" s="12"/>
      <c r="T58" s="12"/>
      <c r="U58" s="12"/>
      <c r="V58" s="6" t="s">
        <v>130</v>
      </c>
    </row>
    <row r="59" spans="1:22" ht="100.5" customHeight="1" x14ac:dyDescent="0.25">
      <c r="A59" s="19">
        <v>41</v>
      </c>
      <c r="B59" s="109" t="s">
        <v>131</v>
      </c>
      <c r="C59" s="109"/>
      <c r="D59" s="109"/>
      <c r="E59" s="20" t="s">
        <v>81</v>
      </c>
      <c r="F59" s="21" t="s">
        <v>66</v>
      </c>
      <c r="G59" s="21" t="s">
        <v>27</v>
      </c>
      <c r="H59" s="21" t="s">
        <v>40</v>
      </c>
      <c r="I59" s="21" t="s">
        <v>41</v>
      </c>
      <c r="J59" s="9"/>
      <c r="K59" s="9"/>
      <c r="L59" s="9"/>
      <c r="M59" s="10"/>
      <c r="N59" s="10"/>
      <c r="O59" s="10"/>
      <c r="P59" s="11"/>
      <c r="Q59" s="11"/>
      <c r="R59" s="27"/>
      <c r="S59" s="12"/>
      <c r="T59" s="12" t="s">
        <v>30</v>
      </c>
      <c r="U59" s="12"/>
      <c r="V59" s="6" t="s">
        <v>132</v>
      </c>
    </row>
    <row r="60" spans="1:22" s="99" customFormat="1" ht="100.5" customHeight="1" x14ac:dyDescent="0.5">
      <c r="A60" s="19">
        <v>42</v>
      </c>
      <c r="B60" s="109" t="s">
        <v>212</v>
      </c>
      <c r="C60" s="109"/>
      <c r="D60" s="109"/>
      <c r="E60" s="20" t="s">
        <v>81</v>
      </c>
      <c r="F60" s="21" t="s">
        <v>66</v>
      </c>
      <c r="G60" s="21" t="s">
        <v>115</v>
      </c>
      <c r="H60" s="21" t="s">
        <v>134</v>
      </c>
      <c r="I60" s="21" t="s">
        <v>135</v>
      </c>
      <c r="J60" s="23"/>
      <c r="K60" s="23"/>
      <c r="L60" s="9"/>
      <c r="M60" s="10" t="s">
        <v>30</v>
      </c>
      <c r="N60" s="26"/>
      <c r="O60" s="29"/>
      <c r="P60" s="57"/>
      <c r="Q60" s="100"/>
      <c r="R60" s="57"/>
      <c r="S60" s="30"/>
      <c r="T60" s="30"/>
      <c r="U60" s="30"/>
      <c r="V60" s="24" t="s">
        <v>138</v>
      </c>
    </row>
    <row r="61" spans="1:22" s="99" customFormat="1" ht="100.5" customHeight="1" x14ac:dyDescent="0.5">
      <c r="A61" s="19">
        <v>43</v>
      </c>
      <c r="B61" s="109" t="s">
        <v>213</v>
      </c>
      <c r="C61" s="109"/>
      <c r="D61" s="109"/>
      <c r="E61" s="20" t="s">
        <v>81</v>
      </c>
      <c r="F61" s="21" t="s">
        <v>66</v>
      </c>
      <c r="G61" s="21" t="s">
        <v>115</v>
      </c>
      <c r="H61" s="21" t="s">
        <v>134</v>
      </c>
      <c r="I61" s="21" t="s">
        <v>135</v>
      </c>
      <c r="J61" s="23"/>
      <c r="K61" s="23"/>
      <c r="L61" s="9"/>
      <c r="M61" s="10" t="s">
        <v>30</v>
      </c>
      <c r="N61" s="10"/>
      <c r="O61" s="29"/>
      <c r="P61" s="57"/>
      <c r="Q61" s="57"/>
      <c r="R61" s="57"/>
      <c r="S61" s="30"/>
      <c r="T61" s="30"/>
      <c r="U61" s="30"/>
      <c r="V61" s="24" t="s">
        <v>138</v>
      </c>
    </row>
    <row r="62" spans="1:22" ht="100.5" customHeight="1" x14ac:dyDescent="0.5">
      <c r="A62" s="19">
        <v>44</v>
      </c>
      <c r="B62" s="109" t="s">
        <v>133</v>
      </c>
      <c r="C62" s="109"/>
      <c r="D62" s="109"/>
      <c r="E62" s="20" t="s">
        <v>81</v>
      </c>
      <c r="F62" s="21" t="s">
        <v>66</v>
      </c>
      <c r="G62" s="21" t="s">
        <v>115</v>
      </c>
      <c r="H62" s="21" t="s">
        <v>134</v>
      </c>
      <c r="I62" s="21" t="s">
        <v>135</v>
      </c>
      <c r="J62" s="9"/>
      <c r="K62" s="9"/>
      <c r="L62" s="23"/>
      <c r="M62" s="10"/>
      <c r="N62" s="29"/>
      <c r="O62" s="29"/>
      <c r="P62" s="31"/>
      <c r="Q62" s="31"/>
      <c r="R62" s="31"/>
      <c r="S62" s="12" t="s">
        <v>30</v>
      </c>
      <c r="T62" s="12"/>
      <c r="U62" s="30"/>
      <c r="V62" s="24" t="s">
        <v>136</v>
      </c>
    </row>
    <row r="63" spans="1:22" ht="100.5" customHeight="1" x14ac:dyDescent="0.5">
      <c r="A63" s="19">
        <v>45</v>
      </c>
      <c r="B63" s="119" t="s">
        <v>137</v>
      </c>
      <c r="C63" s="119"/>
      <c r="D63" s="119"/>
      <c r="E63" s="20" t="s">
        <v>81</v>
      </c>
      <c r="F63" s="21" t="s">
        <v>66</v>
      </c>
      <c r="G63" s="21" t="s">
        <v>115</v>
      </c>
      <c r="H63" s="21" t="s">
        <v>134</v>
      </c>
      <c r="I63" s="21" t="s">
        <v>135</v>
      </c>
      <c r="J63" s="9"/>
      <c r="K63" s="23"/>
      <c r="L63" s="23"/>
      <c r="M63" s="10"/>
      <c r="N63" s="29"/>
      <c r="O63" s="29"/>
      <c r="P63" s="31"/>
      <c r="Q63" s="31"/>
      <c r="R63" s="31"/>
      <c r="S63" s="12" t="s">
        <v>30</v>
      </c>
      <c r="T63" s="12"/>
      <c r="U63" s="30"/>
      <c r="V63" s="24" t="s">
        <v>138</v>
      </c>
    </row>
    <row r="64" spans="1:22" s="58" customFormat="1" ht="93.75" customHeight="1" x14ac:dyDescent="0.5">
      <c r="A64" s="96">
        <v>46</v>
      </c>
      <c r="B64" s="109" t="s">
        <v>139</v>
      </c>
      <c r="C64" s="109"/>
      <c r="D64" s="109"/>
      <c r="E64" s="20" t="s">
        <v>81</v>
      </c>
      <c r="F64" s="21" t="s">
        <v>66</v>
      </c>
      <c r="G64" s="21" t="s">
        <v>50</v>
      </c>
      <c r="H64" s="21" t="s">
        <v>51</v>
      </c>
      <c r="I64" s="21" t="s">
        <v>67</v>
      </c>
      <c r="J64" s="23"/>
      <c r="K64" s="23"/>
      <c r="L64" s="9" t="s">
        <v>30</v>
      </c>
      <c r="M64" s="40"/>
      <c r="N64" s="29"/>
      <c r="O64" s="29"/>
      <c r="P64" s="57"/>
      <c r="Q64" s="57" t="s">
        <v>118</v>
      </c>
      <c r="R64" s="57"/>
      <c r="S64" s="30"/>
      <c r="T64" s="30"/>
      <c r="U64" s="30"/>
      <c r="V64" s="24" t="s">
        <v>136</v>
      </c>
    </row>
    <row r="65" spans="1:22" ht="93.75" customHeight="1" x14ac:dyDescent="0.5">
      <c r="A65" s="19">
        <v>47</v>
      </c>
      <c r="B65" s="109" t="s">
        <v>140</v>
      </c>
      <c r="C65" s="109"/>
      <c r="D65" s="109"/>
      <c r="E65" s="20" t="s">
        <v>81</v>
      </c>
      <c r="F65" s="21" t="s">
        <v>66</v>
      </c>
      <c r="G65" s="21" t="s">
        <v>50</v>
      </c>
      <c r="H65" s="21" t="s">
        <v>51</v>
      </c>
      <c r="I65" s="21" t="s">
        <v>34</v>
      </c>
      <c r="J65" s="23"/>
      <c r="K65" s="23"/>
      <c r="L65" s="23"/>
      <c r="M65" s="59"/>
      <c r="N65" s="29"/>
      <c r="O65" s="29"/>
      <c r="P65" s="57"/>
      <c r="Q65" s="57"/>
      <c r="R65" s="57"/>
      <c r="S65" s="12" t="s">
        <v>42</v>
      </c>
      <c r="T65" s="12"/>
      <c r="U65" s="30"/>
      <c r="V65" s="24" t="s">
        <v>141</v>
      </c>
    </row>
    <row r="66" spans="1:22" ht="132" customHeight="1" x14ac:dyDescent="0.5">
      <c r="A66" s="5">
        <v>48</v>
      </c>
      <c r="B66" s="109" t="s">
        <v>142</v>
      </c>
      <c r="C66" s="109"/>
      <c r="D66" s="109"/>
      <c r="E66" s="20" t="s">
        <v>81</v>
      </c>
      <c r="F66" s="21" t="s">
        <v>66</v>
      </c>
      <c r="G66" s="21" t="s">
        <v>58</v>
      </c>
      <c r="H66" s="21" t="s">
        <v>59</v>
      </c>
      <c r="I66" s="21" t="s">
        <v>60</v>
      </c>
      <c r="J66" s="23"/>
      <c r="K66" s="23"/>
      <c r="L66" s="23"/>
      <c r="M66" s="59"/>
      <c r="N66" s="10"/>
      <c r="O66" s="10"/>
      <c r="P66" s="57"/>
      <c r="Q66" s="57"/>
      <c r="R66" s="60"/>
      <c r="S66" s="30"/>
      <c r="T66" s="12"/>
      <c r="U66" s="12" t="s">
        <v>42</v>
      </c>
      <c r="V66" s="24" t="s">
        <v>143</v>
      </c>
    </row>
    <row r="67" spans="1:22" ht="107.25" customHeight="1" x14ac:dyDescent="0.25">
      <c r="A67" s="19">
        <v>49</v>
      </c>
      <c r="B67" s="109" t="s">
        <v>144</v>
      </c>
      <c r="C67" s="109"/>
      <c r="D67" s="109"/>
      <c r="E67" s="20" t="s">
        <v>81</v>
      </c>
      <c r="F67" s="21" t="s">
        <v>66</v>
      </c>
      <c r="G67" s="21" t="s">
        <v>27</v>
      </c>
      <c r="H67" s="21" t="s">
        <v>53</v>
      </c>
      <c r="I67" s="21" t="s">
        <v>34</v>
      </c>
      <c r="J67" s="9"/>
      <c r="K67" s="9" t="s">
        <v>30</v>
      </c>
      <c r="L67" s="9"/>
      <c r="M67" s="59"/>
      <c r="N67" s="10"/>
      <c r="O67" s="10"/>
      <c r="P67" s="60"/>
      <c r="Q67" s="60"/>
      <c r="R67" s="60"/>
      <c r="S67" s="12"/>
      <c r="T67" s="12"/>
      <c r="U67" s="12"/>
      <c r="V67" s="6" t="s">
        <v>54</v>
      </c>
    </row>
    <row r="68" spans="1:22" ht="104.25" customHeight="1" x14ac:dyDescent="0.5">
      <c r="A68" s="5">
        <v>50</v>
      </c>
      <c r="B68" s="109" t="s">
        <v>145</v>
      </c>
      <c r="C68" s="109"/>
      <c r="D68" s="109"/>
      <c r="E68" s="20" t="s">
        <v>81</v>
      </c>
      <c r="F68" s="21" t="s">
        <v>66</v>
      </c>
      <c r="G68" s="21" t="s">
        <v>27</v>
      </c>
      <c r="H68" s="21" t="s">
        <v>53</v>
      </c>
      <c r="I68" s="21" t="s">
        <v>34</v>
      </c>
      <c r="J68" s="23"/>
      <c r="K68" s="23"/>
      <c r="L68" s="23"/>
      <c r="M68" s="59"/>
      <c r="N68" s="10"/>
      <c r="O68" s="10"/>
      <c r="P68" s="57"/>
      <c r="Q68" s="57"/>
      <c r="R68" s="60"/>
      <c r="S68" s="30"/>
      <c r="T68" s="30"/>
      <c r="U68" s="12" t="s">
        <v>30</v>
      </c>
      <c r="V68" s="24" t="s">
        <v>146</v>
      </c>
    </row>
    <row r="69" spans="1:22" ht="90" customHeight="1" x14ac:dyDescent="0.5">
      <c r="A69" s="19">
        <v>51</v>
      </c>
      <c r="B69" s="109" t="s">
        <v>147</v>
      </c>
      <c r="C69" s="109"/>
      <c r="D69" s="109"/>
      <c r="E69" s="20" t="s">
        <v>81</v>
      </c>
      <c r="F69" s="21" t="s">
        <v>66</v>
      </c>
      <c r="G69" s="21" t="s">
        <v>27</v>
      </c>
      <c r="H69" s="21" t="s">
        <v>53</v>
      </c>
      <c r="I69" s="21" t="s">
        <v>148</v>
      </c>
      <c r="J69" s="23"/>
      <c r="K69" s="23"/>
      <c r="L69" s="23"/>
      <c r="M69" s="59"/>
      <c r="N69" s="10"/>
      <c r="O69" s="10"/>
      <c r="P69" s="57"/>
      <c r="Q69" s="57"/>
      <c r="R69" s="60"/>
      <c r="S69" s="30"/>
      <c r="T69" s="30"/>
      <c r="U69" s="12" t="s">
        <v>30</v>
      </c>
      <c r="V69" s="24" t="s">
        <v>149</v>
      </c>
    </row>
    <row r="70" spans="1:22" ht="90" customHeight="1" x14ac:dyDescent="0.5">
      <c r="A70" s="5">
        <v>52</v>
      </c>
      <c r="B70" s="109" t="s">
        <v>150</v>
      </c>
      <c r="C70" s="109"/>
      <c r="D70" s="109"/>
      <c r="E70" s="20" t="s">
        <v>81</v>
      </c>
      <c r="F70" s="21" t="s">
        <v>66</v>
      </c>
      <c r="G70" s="21" t="s">
        <v>58</v>
      </c>
      <c r="H70" s="21" t="s">
        <v>34</v>
      </c>
      <c r="I70" s="21" t="s">
        <v>34</v>
      </c>
      <c r="J70" s="9"/>
      <c r="K70" s="23"/>
      <c r="L70" s="23"/>
      <c r="M70" s="59"/>
      <c r="N70" s="10"/>
      <c r="O70" s="10"/>
      <c r="P70" s="57"/>
      <c r="Q70" s="57"/>
      <c r="R70" s="60"/>
      <c r="S70" s="30"/>
      <c r="T70" s="30"/>
      <c r="U70" s="12" t="s">
        <v>30</v>
      </c>
      <c r="V70" s="24" t="s">
        <v>151</v>
      </c>
    </row>
    <row r="71" spans="1:22" ht="90" customHeight="1" x14ac:dyDescent="0.5">
      <c r="A71" s="19">
        <v>53</v>
      </c>
      <c r="B71" s="109" t="s">
        <v>211</v>
      </c>
      <c r="C71" s="109"/>
      <c r="D71" s="109"/>
      <c r="E71" s="20" t="s">
        <v>81</v>
      </c>
      <c r="F71" s="21" t="s">
        <v>26</v>
      </c>
      <c r="G71" s="21" t="s">
        <v>214</v>
      </c>
      <c r="H71" s="21"/>
      <c r="I71" s="21" t="s">
        <v>34</v>
      </c>
      <c r="J71" s="9" t="s">
        <v>30</v>
      </c>
      <c r="K71" s="9"/>
      <c r="L71" s="23"/>
      <c r="M71" s="10"/>
      <c r="N71" s="29"/>
      <c r="O71" s="10"/>
      <c r="P71" s="31"/>
      <c r="Q71" s="11"/>
      <c r="R71" s="31"/>
      <c r="S71" s="12"/>
      <c r="T71" s="30"/>
      <c r="U71" s="32"/>
      <c r="V71" s="24" t="s">
        <v>152</v>
      </c>
    </row>
    <row r="72" spans="1:22" ht="90" customHeight="1" x14ac:dyDescent="0.5">
      <c r="A72" s="5">
        <v>54</v>
      </c>
      <c r="B72" s="109" t="s">
        <v>153</v>
      </c>
      <c r="C72" s="109"/>
      <c r="D72" s="109"/>
      <c r="E72" s="20" t="s">
        <v>81</v>
      </c>
      <c r="F72" s="21" t="s">
        <v>66</v>
      </c>
      <c r="G72" s="21" t="s">
        <v>76</v>
      </c>
      <c r="H72" s="21" t="s">
        <v>34</v>
      </c>
      <c r="I72" s="21" t="s">
        <v>34</v>
      </c>
      <c r="J72" s="23"/>
      <c r="K72" s="9" t="s">
        <v>30</v>
      </c>
      <c r="L72" s="9"/>
      <c r="M72" s="59"/>
      <c r="N72" s="10"/>
      <c r="O72" s="10"/>
      <c r="P72" s="57"/>
      <c r="Q72" s="57"/>
      <c r="R72" s="60"/>
      <c r="S72" s="30"/>
      <c r="T72" s="30"/>
      <c r="U72" s="12"/>
      <c r="V72" s="24" t="s">
        <v>154</v>
      </c>
    </row>
    <row r="73" spans="1:22" ht="90" customHeight="1" x14ac:dyDescent="0.5">
      <c r="A73" s="19">
        <v>55</v>
      </c>
      <c r="B73" s="114" t="s">
        <v>206</v>
      </c>
      <c r="C73" s="114"/>
      <c r="D73" s="114"/>
      <c r="E73" s="84" t="s">
        <v>81</v>
      </c>
      <c r="F73" s="85" t="s">
        <v>26</v>
      </c>
      <c r="G73" s="85" t="s">
        <v>27</v>
      </c>
      <c r="H73" s="85" t="s">
        <v>40</v>
      </c>
      <c r="I73" s="85" t="s">
        <v>41</v>
      </c>
      <c r="J73" s="86"/>
      <c r="K73" s="87"/>
      <c r="L73" s="87"/>
      <c r="M73" s="88"/>
      <c r="N73" s="89" t="s">
        <v>30</v>
      </c>
      <c r="O73" s="89"/>
      <c r="P73" s="90"/>
      <c r="Q73" s="90"/>
      <c r="R73" s="91"/>
      <c r="S73" s="92"/>
      <c r="T73" s="92"/>
      <c r="U73" s="93"/>
      <c r="V73" s="94" t="s">
        <v>155</v>
      </c>
    </row>
    <row r="74" spans="1:22" ht="49.5" customHeight="1" x14ac:dyDescent="0.25">
      <c r="A74" s="61"/>
      <c r="B74" s="62"/>
      <c r="C74" s="62"/>
      <c r="D74" s="62"/>
      <c r="E74" s="62"/>
      <c r="F74" s="62"/>
      <c r="G74" s="62"/>
      <c r="H74" s="63"/>
      <c r="I74" s="63"/>
      <c r="J74" s="64" t="s">
        <v>12</v>
      </c>
      <c r="K74" s="64" t="s">
        <v>13</v>
      </c>
      <c r="L74" s="64" t="s">
        <v>14</v>
      </c>
      <c r="M74" s="65" t="s">
        <v>15</v>
      </c>
      <c r="N74" s="65" t="s">
        <v>16</v>
      </c>
      <c r="O74" s="65" t="s">
        <v>17</v>
      </c>
      <c r="P74" s="66" t="s">
        <v>18</v>
      </c>
      <c r="Q74" s="66" t="s">
        <v>19</v>
      </c>
      <c r="R74" s="66" t="s">
        <v>20</v>
      </c>
      <c r="S74" s="67" t="s">
        <v>21</v>
      </c>
      <c r="T74" s="67" t="s">
        <v>22</v>
      </c>
      <c r="U74" s="67" t="s">
        <v>23</v>
      </c>
      <c r="V74" s="115"/>
    </row>
    <row r="75" spans="1:22" ht="39.75" customHeight="1" x14ac:dyDescent="0.25">
      <c r="A75" s="68" t="s">
        <v>30</v>
      </c>
      <c r="B75" s="116" t="s">
        <v>156</v>
      </c>
      <c r="C75" s="116"/>
      <c r="D75" s="116"/>
      <c r="E75" s="69"/>
      <c r="F75" s="70"/>
      <c r="G75" s="70"/>
      <c r="H75" s="117" t="s">
        <v>157</v>
      </c>
      <c r="I75" s="117"/>
      <c r="J75" s="107">
        <f t="shared" ref="J75:K75" si="0">COUNTA(J4:J6,J11:J17,J23:J28,J33:J51,J55:J73)</f>
        <v>8</v>
      </c>
      <c r="K75" s="107">
        <f>COUNTA(K4:K6,K11:K18,K23:K28,K33:K51,K55:K73)</f>
        <v>12</v>
      </c>
      <c r="L75" s="97">
        <f>COUNTA(L4:L6,L11:L18,L23:L28,L33:L51,L55:L73)</f>
        <v>12</v>
      </c>
      <c r="M75" s="107">
        <f t="shared" ref="M75:U75" si="1">COUNTA(M4:M6,M11:M18,M23:M28,M33:M51,M55:M73)</f>
        <v>10</v>
      </c>
      <c r="N75" s="107">
        <f t="shared" si="1"/>
        <v>12</v>
      </c>
      <c r="O75" s="107">
        <f t="shared" si="1"/>
        <v>10</v>
      </c>
      <c r="P75" s="107">
        <f t="shared" si="1"/>
        <v>5</v>
      </c>
      <c r="Q75" s="107">
        <f t="shared" si="1"/>
        <v>12</v>
      </c>
      <c r="R75" s="107">
        <f t="shared" si="1"/>
        <v>10</v>
      </c>
      <c r="S75" s="107">
        <f t="shared" si="1"/>
        <v>7</v>
      </c>
      <c r="T75" s="107">
        <f t="shared" si="1"/>
        <v>11</v>
      </c>
      <c r="U75" s="107">
        <f t="shared" si="1"/>
        <v>12</v>
      </c>
      <c r="V75" s="115"/>
    </row>
    <row r="76" spans="1:22" ht="39.75" customHeight="1" x14ac:dyDescent="0.25">
      <c r="A76" s="71" t="s">
        <v>30</v>
      </c>
      <c r="B76" s="116" t="s">
        <v>158</v>
      </c>
      <c r="C76" s="116"/>
      <c r="D76" s="116"/>
      <c r="E76" s="69"/>
      <c r="F76" s="70"/>
      <c r="G76" s="70"/>
      <c r="H76" s="72" t="s">
        <v>159</v>
      </c>
      <c r="I76" s="72">
        <f>SUM(J75:U75)</f>
        <v>121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</row>
    <row r="77" spans="1:22" ht="39.75" customHeight="1" x14ac:dyDescent="0.35">
      <c r="A77" s="73"/>
      <c r="B77" s="116" t="s">
        <v>160</v>
      </c>
      <c r="C77" s="116"/>
      <c r="D77" s="116"/>
      <c r="E77" s="69"/>
      <c r="F77" s="74"/>
      <c r="G77" s="74"/>
      <c r="H77" s="75"/>
      <c r="I77" s="75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ht="39.75" customHeight="1" x14ac:dyDescent="0.35">
      <c r="A78" s="76"/>
      <c r="B78" s="116" t="s">
        <v>161</v>
      </c>
      <c r="C78" s="116"/>
      <c r="D78" s="116"/>
      <c r="E78" s="69"/>
      <c r="F78" s="77"/>
      <c r="G78" s="77"/>
      <c r="H78" s="78"/>
      <c r="I78" s="7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  <row r="79" spans="1:22" ht="39.75" customHeight="1" x14ac:dyDescent="0.35">
      <c r="A79" s="95"/>
      <c r="B79" s="116" t="s">
        <v>162</v>
      </c>
      <c r="C79" s="116"/>
      <c r="D79" s="116"/>
      <c r="E79" s="69"/>
      <c r="F79" s="77"/>
      <c r="G79" s="77"/>
      <c r="H79" s="78"/>
      <c r="I79" s="7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56.25" customHeight="1" x14ac:dyDescent="0.35">
      <c r="A80" s="79"/>
      <c r="B80" s="80"/>
      <c r="C80" s="80"/>
      <c r="D80" s="80"/>
      <c r="E80" s="69"/>
      <c r="F80" s="77"/>
      <c r="G80" s="77"/>
      <c r="H80" s="78"/>
      <c r="I80" s="7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</row>
    <row r="81" spans="1:22" ht="39.75" customHeight="1" x14ac:dyDescent="0.35">
      <c r="A81" s="81"/>
      <c r="B81" s="81"/>
      <c r="C81" s="81"/>
      <c r="D81" s="81"/>
      <c r="E81" s="69"/>
      <c r="F81" s="74"/>
      <c r="G81" s="74"/>
      <c r="H81" s="75"/>
      <c r="I81" s="75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ht="39.75" customHeight="1" x14ac:dyDescent="0.25">
      <c r="A82" s="110"/>
      <c r="B82" s="110"/>
      <c r="C82" s="110"/>
      <c r="D82" s="110"/>
      <c r="E82" s="47"/>
      <c r="F82" s="47"/>
      <c r="G82" s="48"/>
      <c r="H82" s="48"/>
      <c r="I82" s="49"/>
      <c r="J82" s="111" t="s">
        <v>7</v>
      </c>
      <c r="K82" s="111"/>
      <c r="L82" s="111"/>
      <c r="M82" s="111" t="s">
        <v>8</v>
      </c>
      <c r="N82" s="111"/>
      <c r="O82" s="111"/>
      <c r="P82" s="111" t="s">
        <v>9</v>
      </c>
      <c r="Q82" s="111"/>
      <c r="R82" s="111"/>
      <c r="S82" s="111" t="s">
        <v>10</v>
      </c>
      <c r="T82" s="111"/>
      <c r="U82" s="111"/>
      <c r="V82" s="113" t="s">
        <v>11</v>
      </c>
    </row>
    <row r="83" spans="1:22" ht="60" x14ac:dyDescent="0.25">
      <c r="A83" s="50" t="s">
        <v>122</v>
      </c>
      <c r="B83" s="113" t="s">
        <v>123</v>
      </c>
      <c r="C83" s="113"/>
      <c r="D83" s="113"/>
      <c r="E83" s="51" t="s">
        <v>2</v>
      </c>
      <c r="F83" s="51" t="s">
        <v>3</v>
      </c>
      <c r="G83" s="51" t="s">
        <v>4</v>
      </c>
      <c r="H83" s="51" t="s">
        <v>5</v>
      </c>
      <c r="I83" s="51" t="s">
        <v>6</v>
      </c>
      <c r="J83" s="52" t="s">
        <v>12</v>
      </c>
      <c r="K83" s="52" t="s">
        <v>13</v>
      </c>
      <c r="L83" s="52" t="s">
        <v>14</v>
      </c>
      <c r="M83" s="53" t="s">
        <v>15</v>
      </c>
      <c r="N83" s="53" t="s">
        <v>16</v>
      </c>
      <c r="O83" s="53" t="s">
        <v>17</v>
      </c>
      <c r="P83" s="54" t="s">
        <v>18</v>
      </c>
      <c r="Q83" s="54" t="s">
        <v>19</v>
      </c>
      <c r="R83" s="54" t="s">
        <v>20</v>
      </c>
      <c r="S83" s="55" t="s">
        <v>21</v>
      </c>
      <c r="T83" s="55" t="s">
        <v>22</v>
      </c>
      <c r="U83" s="55" t="s">
        <v>23</v>
      </c>
      <c r="V83" s="113"/>
    </row>
    <row r="84" spans="1:22" ht="85.5" customHeight="1" x14ac:dyDescent="0.5">
      <c r="A84" s="19">
        <v>55</v>
      </c>
      <c r="B84" s="109" t="s">
        <v>163</v>
      </c>
      <c r="C84" s="109"/>
      <c r="D84" s="109"/>
      <c r="E84" s="20" t="s">
        <v>164</v>
      </c>
      <c r="F84" s="21" t="s">
        <v>66</v>
      </c>
      <c r="G84" s="21" t="s">
        <v>34</v>
      </c>
      <c r="H84" s="21"/>
      <c r="I84" s="21"/>
      <c r="J84" s="23"/>
      <c r="K84" s="23"/>
      <c r="L84" s="9"/>
      <c r="M84" s="10"/>
      <c r="N84" s="29"/>
      <c r="O84" s="29"/>
      <c r="P84" s="31"/>
      <c r="Q84" s="31"/>
      <c r="R84" s="31"/>
      <c r="S84" s="30"/>
      <c r="T84" s="30"/>
      <c r="U84" s="30"/>
      <c r="V84" s="6" t="s">
        <v>165</v>
      </c>
    </row>
    <row r="85" spans="1:22" ht="85.5" customHeight="1" x14ac:dyDescent="0.5">
      <c r="A85" s="19">
        <v>56</v>
      </c>
      <c r="B85" s="109" t="s">
        <v>166</v>
      </c>
      <c r="C85" s="109"/>
      <c r="D85" s="109"/>
      <c r="E85" s="20" t="s">
        <v>164</v>
      </c>
      <c r="F85" s="21" t="s">
        <v>66</v>
      </c>
      <c r="G85" s="21" t="s">
        <v>34</v>
      </c>
      <c r="H85" s="21"/>
      <c r="I85" s="21"/>
      <c r="J85" s="23"/>
      <c r="K85" s="23"/>
      <c r="L85" s="9"/>
      <c r="M85" s="10"/>
      <c r="N85" s="29"/>
      <c r="O85" s="29"/>
      <c r="P85" s="31"/>
      <c r="Q85" s="31"/>
      <c r="R85" s="31"/>
      <c r="S85" s="30"/>
      <c r="T85" s="30"/>
      <c r="U85" s="30"/>
      <c r="V85" s="6" t="s">
        <v>167</v>
      </c>
    </row>
    <row r="86" spans="1:22" ht="85.5" customHeight="1" x14ac:dyDescent="0.5">
      <c r="A86" s="19">
        <v>57</v>
      </c>
      <c r="B86" s="109" t="s">
        <v>168</v>
      </c>
      <c r="C86" s="109"/>
      <c r="D86" s="109"/>
      <c r="E86" s="20" t="s">
        <v>164</v>
      </c>
      <c r="F86" s="21" t="s">
        <v>66</v>
      </c>
      <c r="G86" s="21" t="s">
        <v>34</v>
      </c>
      <c r="H86" s="21"/>
      <c r="I86" s="21"/>
      <c r="J86" s="23"/>
      <c r="K86" s="23"/>
      <c r="L86" s="9"/>
      <c r="M86" s="10"/>
      <c r="N86" s="29"/>
      <c r="O86" s="29"/>
      <c r="P86" s="31"/>
      <c r="Q86" s="31"/>
      <c r="R86" s="31"/>
      <c r="S86" s="30"/>
      <c r="T86" s="30"/>
      <c r="U86" s="30"/>
      <c r="V86" s="6" t="s">
        <v>151</v>
      </c>
    </row>
    <row r="87" spans="1:22" ht="93" customHeight="1" x14ac:dyDescent="0.5">
      <c r="A87" s="19">
        <v>58</v>
      </c>
      <c r="B87" s="109" t="s">
        <v>169</v>
      </c>
      <c r="C87" s="109"/>
      <c r="D87" s="109"/>
      <c r="E87" s="20" t="s">
        <v>164</v>
      </c>
      <c r="F87" s="21" t="s">
        <v>66</v>
      </c>
      <c r="G87" s="21" t="s">
        <v>43</v>
      </c>
      <c r="H87" s="21"/>
      <c r="I87" s="21"/>
      <c r="J87" s="23"/>
      <c r="K87" s="23"/>
      <c r="L87" s="9"/>
      <c r="M87" s="29"/>
      <c r="N87" s="10"/>
      <c r="O87" s="29"/>
      <c r="P87" s="31"/>
      <c r="Q87" s="31"/>
      <c r="R87" s="31"/>
      <c r="S87" s="30"/>
      <c r="T87" s="30"/>
      <c r="U87" s="30"/>
      <c r="V87" s="6" t="s">
        <v>170</v>
      </c>
    </row>
    <row r="88" spans="1:22" ht="85.5" customHeight="1" x14ac:dyDescent="0.5">
      <c r="A88" s="19">
        <v>59</v>
      </c>
      <c r="B88" s="109" t="s">
        <v>220</v>
      </c>
      <c r="C88" s="109"/>
      <c r="D88" s="109"/>
      <c r="E88" s="20" t="s">
        <v>164</v>
      </c>
      <c r="F88" s="21" t="s">
        <v>66</v>
      </c>
      <c r="G88" s="21" t="s">
        <v>43</v>
      </c>
      <c r="H88" s="21"/>
      <c r="I88" s="21"/>
      <c r="J88" s="23"/>
      <c r="K88" s="23"/>
      <c r="L88" s="9"/>
      <c r="M88" s="29"/>
      <c r="N88" s="10"/>
      <c r="O88" s="29"/>
      <c r="P88" s="31"/>
      <c r="Q88" s="31"/>
      <c r="R88" s="31"/>
      <c r="S88" s="30"/>
      <c r="T88" s="30"/>
      <c r="U88" s="30"/>
      <c r="V88" s="6" t="s">
        <v>171</v>
      </c>
    </row>
    <row r="89" spans="1:22" s="56" customFormat="1" ht="85.5" customHeight="1" x14ac:dyDescent="0.5">
      <c r="A89" s="130">
        <v>59</v>
      </c>
      <c r="B89" s="114" t="s">
        <v>221</v>
      </c>
      <c r="C89" s="114"/>
      <c r="D89" s="114"/>
      <c r="E89" s="84" t="s">
        <v>164</v>
      </c>
      <c r="F89" s="85" t="s">
        <v>66</v>
      </c>
      <c r="G89" s="85" t="s">
        <v>43</v>
      </c>
      <c r="H89" s="102"/>
      <c r="I89" s="102"/>
      <c r="J89" s="103"/>
      <c r="K89" s="103"/>
      <c r="L89" s="22"/>
      <c r="M89" s="104"/>
      <c r="N89" s="26"/>
      <c r="O89" s="104"/>
      <c r="P89" s="108"/>
      <c r="Q89" s="108"/>
      <c r="R89" s="108"/>
      <c r="S89" s="105"/>
      <c r="T89" s="105"/>
      <c r="U89" s="105"/>
      <c r="V89" s="131" t="s">
        <v>171</v>
      </c>
    </row>
    <row r="90" spans="1:22" ht="85.5" customHeight="1" x14ac:dyDescent="0.5">
      <c r="A90" s="19">
        <v>60</v>
      </c>
      <c r="B90" s="109" t="s">
        <v>172</v>
      </c>
      <c r="C90" s="109"/>
      <c r="D90" s="109"/>
      <c r="E90" s="20" t="s">
        <v>164</v>
      </c>
      <c r="F90" s="21" t="s">
        <v>66</v>
      </c>
      <c r="G90" s="21"/>
      <c r="H90" s="21" t="s">
        <v>59</v>
      </c>
      <c r="I90" s="21" t="s">
        <v>60</v>
      </c>
      <c r="J90" s="23"/>
      <c r="K90" s="23"/>
      <c r="L90" s="9"/>
      <c r="M90" s="29"/>
      <c r="N90" s="10"/>
      <c r="O90" s="29"/>
      <c r="P90" s="31"/>
      <c r="Q90" s="31"/>
      <c r="R90" s="31"/>
      <c r="S90" s="30"/>
      <c r="T90" s="30"/>
      <c r="U90" s="30"/>
      <c r="V90" s="6" t="s">
        <v>173</v>
      </c>
    </row>
    <row r="91" spans="1:22" ht="87" customHeight="1" x14ac:dyDescent="0.5">
      <c r="A91" s="19">
        <v>61</v>
      </c>
      <c r="B91" s="109" t="s">
        <v>174</v>
      </c>
      <c r="C91" s="109"/>
      <c r="D91" s="109"/>
      <c r="E91" s="20" t="s">
        <v>164</v>
      </c>
      <c r="F91" s="21" t="s">
        <v>66</v>
      </c>
      <c r="G91" s="21" t="s">
        <v>27</v>
      </c>
      <c r="H91" s="21"/>
      <c r="I91" s="21"/>
      <c r="J91" s="23"/>
      <c r="K91" s="23"/>
      <c r="L91" s="9"/>
      <c r="M91" s="29"/>
      <c r="N91" s="10"/>
      <c r="O91" s="29"/>
      <c r="P91" s="31"/>
      <c r="Q91" s="31"/>
      <c r="R91" s="31"/>
      <c r="S91" s="30"/>
      <c r="T91" s="30"/>
      <c r="U91" s="30"/>
      <c r="V91" s="6" t="s">
        <v>175</v>
      </c>
    </row>
    <row r="92" spans="1:22" ht="108.75" customHeight="1" x14ac:dyDescent="0.5">
      <c r="A92" s="19">
        <v>62</v>
      </c>
      <c r="B92" s="109" t="s">
        <v>176</v>
      </c>
      <c r="C92" s="109"/>
      <c r="D92" s="109"/>
      <c r="E92" s="20" t="s">
        <v>164</v>
      </c>
      <c r="F92" s="21" t="s">
        <v>66</v>
      </c>
      <c r="G92" s="21" t="s">
        <v>27</v>
      </c>
      <c r="H92" s="21"/>
      <c r="I92" s="21"/>
      <c r="J92" s="23"/>
      <c r="K92" s="23"/>
      <c r="L92" s="9"/>
      <c r="M92" s="29"/>
      <c r="N92" s="10"/>
      <c r="O92" s="29"/>
      <c r="P92" s="31"/>
      <c r="Q92" s="31"/>
      <c r="R92" s="31"/>
      <c r="S92" s="30"/>
      <c r="T92" s="30"/>
      <c r="U92" s="30"/>
      <c r="V92" s="6" t="s">
        <v>177</v>
      </c>
    </row>
    <row r="93" spans="1:22" ht="87" customHeight="1" x14ac:dyDescent="0.5">
      <c r="A93" s="19">
        <v>63</v>
      </c>
      <c r="B93" s="109" t="s">
        <v>178</v>
      </c>
      <c r="C93" s="109"/>
      <c r="D93" s="109"/>
      <c r="E93" s="20" t="s">
        <v>164</v>
      </c>
      <c r="F93" s="21" t="s">
        <v>66</v>
      </c>
      <c r="G93" s="21" t="s">
        <v>50</v>
      </c>
      <c r="H93" s="21"/>
      <c r="I93" s="21"/>
      <c r="J93" s="23"/>
      <c r="K93" s="23"/>
      <c r="L93" s="9"/>
      <c r="M93" s="29"/>
      <c r="N93" s="10"/>
      <c r="O93" s="29"/>
      <c r="P93" s="31"/>
      <c r="Q93" s="31"/>
      <c r="R93" s="31"/>
      <c r="S93" s="30"/>
      <c r="T93" s="30"/>
      <c r="U93" s="30"/>
      <c r="V93" s="6" t="s">
        <v>179</v>
      </c>
    </row>
    <row r="94" spans="1:22" ht="87" customHeight="1" x14ac:dyDescent="0.5">
      <c r="A94" s="19">
        <v>64</v>
      </c>
      <c r="B94" s="109" t="s">
        <v>180</v>
      </c>
      <c r="C94" s="109"/>
      <c r="D94" s="109"/>
      <c r="E94" s="20" t="s">
        <v>164</v>
      </c>
      <c r="F94" s="21" t="s">
        <v>66</v>
      </c>
      <c r="G94" s="21" t="s">
        <v>27</v>
      </c>
      <c r="H94" s="21"/>
      <c r="I94" s="21"/>
      <c r="J94" s="23"/>
      <c r="K94" s="23"/>
      <c r="L94" s="9"/>
      <c r="M94" s="29"/>
      <c r="N94" s="10"/>
      <c r="O94" s="29"/>
      <c r="P94" s="31"/>
      <c r="Q94" s="31"/>
      <c r="R94" s="31"/>
      <c r="S94" s="30"/>
      <c r="T94" s="30"/>
      <c r="U94" s="30"/>
      <c r="V94" s="6" t="s">
        <v>181</v>
      </c>
    </row>
    <row r="95" spans="1:22" ht="87" customHeight="1" x14ac:dyDescent="0.5">
      <c r="A95" s="19">
        <v>65</v>
      </c>
      <c r="B95" s="109" t="s">
        <v>182</v>
      </c>
      <c r="C95" s="109"/>
      <c r="D95" s="109"/>
      <c r="E95" s="20" t="s">
        <v>164</v>
      </c>
      <c r="F95" s="21" t="s">
        <v>66</v>
      </c>
      <c r="G95" s="21" t="s">
        <v>27</v>
      </c>
      <c r="H95" s="21"/>
      <c r="I95" s="21"/>
      <c r="J95" s="23"/>
      <c r="K95" s="23"/>
      <c r="L95" s="9"/>
      <c r="M95" s="29"/>
      <c r="N95" s="10"/>
      <c r="O95" s="29"/>
      <c r="P95" s="31"/>
      <c r="Q95" s="31"/>
      <c r="R95" s="31"/>
      <c r="S95" s="30"/>
      <c r="T95" s="30"/>
      <c r="U95" s="30"/>
      <c r="V95" s="6" t="s">
        <v>183</v>
      </c>
    </row>
    <row r="96" spans="1:22" ht="96" customHeight="1" x14ac:dyDescent="0.5">
      <c r="A96" s="19">
        <v>66</v>
      </c>
      <c r="B96" s="109" t="s">
        <v>184</v>
      </c>
      <c r="C96" s="109"/>
      <c r="D96" s="109"/>
      <c r="E96" s="20" t="s">
        <v>164</v>
      </c>
      <c r="F96" s="21" t="s">
        <v>66</v>
      </c>
      <c r="G96" s="21" t="s">
        <v>27</v>
      </c>
      <c r="H96" s="21"/>
      <c r="I96" s="21"/>
      <c r="J96" s="23"/>
      <c r="K96" s="23"/>
      <c r="L96" s="9"/>
      <c r="M96" s="29"/>
      <c r="N96" s="10"/>
      <c r="O96" s="29"/>
      <c r="P96" s="31"/>
      <c r="Q96" s="31"/>
      <c r="R96" s="31"/>
      <c r="S96" s="30"/>
      <c r="T96" s="30"/>
      <c r="U96" s="30"/>
      <c r="V96" s="6" t="s">
        <v>185</v>
      </c>
    </row>
    <row r="97" spans="1:22" ht="96" customHeight="1" x14ac:dyDescent="0.5">
      <c r="A97" s="19">
        <v>67</v>
      </c>
      <c r="B97" s="109" t="s">
        <v>186</v>
      </c>
      <c r="C97" s="109"/>
      <c r="D97" s="109"/>
      <c r="E97" s="20" t="s">
        <v>164</v>
      </c>
      <c r="F97" s="21" t="s">
        <v>66</v>
      </c>
      <c r="G97" s="21" t="s">
        <v>27</v>
      </c>
      <c r="H97" s="21"/>
      <c r="I97" s="21"/>
      <c r="J97" s="23"/>
      <c r="K97" s="23"/>
      <c r="L97" s="9"/>
      <c r="M97" s="29"/>
      <c r="N97" s="10"/>
      <c r="O97" s="29"/>
      <c r="P97" s="31"/>
      <c r="Q97" s="31"/>
      <c r="R97" s="31"/>
      <c r="S97" s="30"/>
      <c r="T97" s="30"/>
      <c r="U97" s="30"/>
      <c r="V97" s="6" t="s">
        <v>187</v>
      </c>
    </row>
    <row r="98" spans="1:22" ht="109.5" customHeight="1" x14ac:dyDescent="0.5">
      <c r="A98" s="19">
        <v>68</v>
      </c>
      <c r="B98" s="109" t="s">
        <v>188</v>
      </c>
      <c r="C98" s="109"/>
      <c r="D98" s="109"/>
      <c r="E98" s="20" t="s">
        <v>164</v>
      </c>
      <c r="F98" s="21" t="s">
        <v>66</v>
      </c>
      <c r="G98" s="21" t="s">
        <v>50</v>
      </c>
      <c r="H98" s="21"/>
      <c r="I98" s="21"/>
      <c r="J98" s="23"/>
      <c r="K98" s="23"/>
      <c r="L98" s="9"/>
      <c r="M98" s="29"/>
      <c r="N98" s="10"/>
      <c r="O98" s="29"/>
      <c r="P98" s="31"/>
      <c r="Q98" s="31"/>
      <c r="R98" s="31"/>
      <c r="S98" s="30"/>
      <c r="T98" s="30"/>
      <c r="U98" s="30"/>
      <c r="V98" s="6" t="s">
        <v>189</v>
      </c>
    </row>
    <row r="99" spans="1:22" ht="96" customHeight="1" x14ac:dyDescent="0.5">
      <c r="A99" s="19">
        <v>69</v>
      </c>
      <c r="B99" s="109" t="s">
        <v>190</v>
      </c>
      <c r="C99" s="109"/>
      <c r="D99" s="109"/>
      <c r="E99" s="20" t="s">
        <v>164</v>
      </c>
      <c r="F99" s="21" t="s">
        <v>66</v>
      </c>
      <c r="G99" s="21" t="s">
        <v>76</v>
      </c>
      <c r="H99" s="21"/>
      <c r="I99" s="21"/>
      <c r="J99" s="23"/>
      <c r="K99" s="23"/>
      <c r="L99" s="9"/>
      <c r="M99" s="29"/>
      <c r="N99" s="10"/>
      <c r="O99" s="29"/>
      <c r="P99" s="31"/>
      <c r="Q99" s="31"/>
      <c r="R99" s="31"/>
      <c r="S99" s="30"/>
      <c r="T99" s="30"/>
      <c r="U99" s="30"/>
      <c r="V99" s="6" t="s">
        <v>191</v>
      </c>
    </row>
  </sheetData>
  <autoFilter ref="E2:I3"/>
  <mergeCells count="186">
    <mergeCell ref="A7:V7"/>
    <mergeCell ref="A52:V52"/>
    <mergeCell ref="A1:V1"/>
    <mergeCell ref="A2:A3"/>
    <mergeCell ref="B2:D3"/>
    <mergeCell ref="E2:E3"/>
    <mergeCell ref="F2:F3"/>
    <mergeCell ref="G2:G3"/>
    <mergeCell ref="H2:H3"/>
    <mergeCell ref="I2:I3"/>
    <mergeCell ref="J2:L2"/>
    <mergeCell ref="M2:O2"/>
    <mergeCell ref="A9:A10"/>
    <mergeCell ref="B9:D10"/>
    <mergeCell ref="E9:E10"/>
    <mergeCell ref="F9:F10"/>
    <mergeCell ref="G9:G10"/>
    <mergeCell ref="H9:H10"/>
    <mergeCell ref="AM2:AP3"/>
    <mergeCell ref="B4:D4"/>
    <mergeCell ref="B6:D6"/>
    <mergeCell ref="J8:L8"/>
    <mergeCell ref="M8:O8"/>
    <mergeCell ref="P8:R8"/>
    <mergeCell ref="S8:U8"/>
    <mergeCell ref="V8:V10"/>
    <mergeCell ref="I9:I10"/>
    <mergeCell ref="P2:R2"/>
    <mergeCell ref="S2:U2"/>
    <mergeCell ref="V2:V3"/>
    <mergeCell ref="W2:AA3"/>
    <mergeCell ref="AB2:AG3"/>
    <mergeCell ref="AH2:AL3"/>
    <mergeCell ref="B5:D5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B12:D12"/>
    <mergeCell ref="B14:D14"/>
    <mergeCell ref="B15:D15"/>
    <mergeCell ref="B16:D16"/>
    <mergeCell ref="B17:D17"/>
    <mergeCell ref="P9:P10"/>
    <mergeCell ref="Q9:Q10"/>
    <mergeCell ref="R9:R10"/>
    <mergeCell ref="J20:L20"/>
    <mergeCell ref="M20:O20"/>
    <mergeCell ref="P20:R20"/>
    <mergeCell ref="B11:D11"/>
    <mergeCell ref="B13:D13"/>
    <mergeCell ref="A19:V19"/>
    <mergeCell ref="S20:U20"/>
    <mergeCell ref="V20:V22"/>
    <mergeCell ref="A21:A22"/>
    <mergeCell ref="B21:D22"/>
    <mergeCell ref="E21:E22"/>
    <mergeCell ref="F21:F22"/>
    <mergeCell ref="G21:G22"/>
    <mergeCell ref="B25:D25"/>
    <mergeCell ref="B26:D26"/>
    <mergeCell ref="B18:D18"/>
    <mergeCell ref="B27:D27"/>
    <mergeCell ref="B28:D28"/>
    <mergeCell ref="J30:L30"/>
    <mergeCell ref="T21:T22"/>
    <mergeCell ref="U21:U22"/>
    <mergeCell ref="B23:D23"/>
    <mergeCell ref="B24:D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M30:O30"/>
    <mergeCell ref="P30:R30"/>
    <mergeCell ref="S30:U30"/>
    <mergeCell ref="A29:V29"/>
    <mergeCell ref="V30:V32"/>
    <mergeCell ref="A31:A32"/>
    <mergeCell ref="B31:D32"/>
    <mergeCell ref="E31:E32"/>
    <mergeCell ref="F31:F32"/>
    <mergeCell ref="G31:G32"/>
    <mergeCell ref="H31:H32"/>
    <mergeCell ref="B41:D41"/>
    <mergeCell ref="B34:D34"/>
    <mergeCell ref="B35:D35"/>
    <mergeCell ref="B42:D42"/>
    <mergeCell ref="B43:D43"/>
    <mergeCell ref="B44:D44"/>
    <mergeCell ref="B45:D45"/>
    <mergeCell ref="B46:D46"/>
    <mergeCell ref="U31:U32"/>
    <mergeCell ref="B33:D33"/>
    <mergeCell ref="B37:D37"/>
    <mergeCell ref="B38:D38"/>
    <mergeCell ref="B39:D39"/>
    <mergeCell ref="B40:D40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B36:D36"/>
    <mergeCell ref="S53:U53"/>
    <mergeCell ref="V53:V54"/>
    <mergeCell ref="B54:D54"/>
    <mergeCell ref="B47:D47"/>
    <mergeCell ref="B48:D48"/>
    <mergeCell ref="B49:D49"/>
    <mergeCell ref="B50:D50"/>
    <mergeCell ref="B51:D51"/>
    <mergeCell ref="A53:D53"/>
    <mergeCell ref="B55:D55"/>
    <mergeCell ref="B56:D56"/>
    <mergeCell ref="B57:D57"/>
    <mergeCell ref="B58:D58"/>
    <mergeCell ref="B59:D59"/>
    <mergeCell ref="J53:L53"/>
    <mergeCell ref="M53:O53"/>
    <mergeCell ref="P53:R53"/>
    <mergeCell ref="B66:D66"/>
    <mergeCell ref="B60:D60"/>
    <mergeCell ref="B61:D61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P82:R82"/>
    <mergeCell ref="S82:U82"/>
    <mergeCell ref="V82:V83"/>
    <mergeCell ref="B83:D83"/>
    <mergeCell ref="B72:D72"/>
    <mergeCell ref="B73:D73"/>
    <mergeCell ref="V74:V75"/>
    <mergeCell ref="B75:D75"/>
    <mergeCell ref="H75:I75"/>
    <mergeCell ref="B76:D76"/>
    <mergeCell ref="J76:V81"/>
    <mergeCell ref="B77:D77"/>
    <mergeCell ref="B78:D78"/>
    <mergeCell ref="B79:D79"/>
    <mergeCell ref="B84:D84"/>
    <mergeCell ref="B85:D85"/>
    <mergeCell ref="B86:D86"/>
    <mergeCell ref="B87:D87"/>
    <mergeCell ref="B88:D88"/>
    <mergeCell ref="B90:D90"/>
    <mergeCell ref="A82:D82"/>
    <mergeCell ref="J82:L82"/>
    <mergeCell ref="M82:O82"/>
    <mergeCell ref="B89:D89"/>
    <mergeCell ref="B97:D97"/>
    <mergeCell ref="B98:D98"/>
    <mergeCell ref="B99:D99"/>
    <mergeCell ref="B91:D91"/>
    <mergeCell ref="B92:D92"/>
    <mergeCell ref="B93:D93"/>
    <mergeCell ref="B94:D94"/>
    <mergeCell ref="B95:D95"/>
    <mergeCell ref="B96:D96"/>
  </mergeCells>
  <pageMargins left="0.511811023622047" right="0.511811023622047" top="0.78740157480315021" bottom="0.78740157480315021" header="0.31496062992126012" footer="0.31496062992126012"/>
  <pageSetup paperSize="9" scale="20" fitToWidth="0" fitToHeight="0" orientation="landscape" horizontalDpi="4294967293" verticalDpi="4294967293" r:id="rId1"/>
  <headerFooter>
    <oddFooter>&amp;L&amp;"Arial Narrow,Regular"&amp;22PLANO DE TRABALHO DO CONSELHO DE ADMINISTRAÇÃO 2019&amp;R&amp;"Arial Narrow,Regular"&amp;22&amp;P/4</oddFooter>
  </headerFooter>
  <rowBreaks count="3" manualBreakCount="3">
    <brk id="29" man="1"/>
    <brk id="52" man="1"/>
    <brk id="7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"/>
  <sheetViews>
    <sheetView workbookViewId="0">
      <selection activeCell="K31" sqref="K31"/>
    </sheetView>
  </sheetViews>
  <sheetFormatPr defaultRowHeight="15" x14ac:dyDescent="0.25"/>
  <cols>
    <col min="1" max="1" width="9.140625" customWidth="1"/>
    <col min="2" max="2" width="23.140625" customWidth="1"/>
    <col min="3" max="6" width="10.140625" customWidth="1"/>
    <col min="7" max="7" width="9.140625" customWidth="1"/>
  </cols>
  <sheetData>
    <row r="3" spans="2:14" x14ac:dyDescent="0.25">
      <c r="B3" s="13" t="s">
        <v>192</v>
      </c>
      <c r="C3" s="13" t="s">
        <v>193</v>
      </c>
      <c r="D3" s="13" t="s">
        <v>194</v>
      </c>
      <c r="E3" s="13" t="s">
        <v>195</v>
      </c>
      <c r="F3" s="13" t="s">
        <v>196</v>
      </c>
    </row>
    <row r="4" spans="2:14" x14ac:dyDescent="0.25">
      <c r="C4">
        <v>3</v>
      </c>
      <c r="D4">
        <v>6</v>
      </c>
      <c r="E4">
        <v>7</v>
      </c>
      <c r="F4">
        <v>39</v>
      </c>
    </row>
    <row r="5" spans="2:14" x14ac:dyDescent="0.25">
      <c r="B5" t="s">
        <v>197</v>
      </c>
      <c r="C5">
        <v>36</v>
      </c>
      <c r="D5">
        <v>24</v>
      </c>
      <c r="E5">
        <v>18</v>
      </c>
      <c r="F5">
        <v>35</v>
      </c>
      <c r="G5">
        <f>SUM(C5:F5)</f>
        <v>113</v>
      </c>
    </row>
    <row r="7" spans="2:14" x14ac:dyDescent="0.25">
      <c r="C7" t="s">
        <v>12</v>
      </c>
      <c r="D7" t="s">
        <v>13</v>
      </c>
      <c r="E7" s="99" t="s">
        <v>14</v>
      </c>
      <c r="F7" s="99" t="s">
        <v>15</v>
      </c>
      <c r="G7" s="99" t="s">
        <v>16</v>
      </c>
      <c r="H7" s="99" t="s">
        <v>17</v>
      </c>
      <c r="I7" s="99" t="s">
        <v>18</v>
      </c>
      <c r="J7" s="99" t="s">
        <v>19</v>
      </c>
      <c r="K7" s="99" t="s">
        <v>20</v>
      </c>
      <c r="L7" s="99" t="s">
        <v>21</v>
      </c>
      <c r="M7" s="99" t="s">
        <v>22</v>
      </c>
      <c r="N7" s="99" t="s">
        <v>23</v>
      </c>
    </row>
    <row r="8" spans="2:14" x14ac:dyDescent="0.25">
      <c r="B8" t="s">
        <v>197</v>
      </c>
      <c r="C8">
        <v>9</v>
      </c>
      <c r="D8">
        <v>11</v>
      </c>
      <c r="E8">
        <v>12</v>
      </c>
      <c r="F8">
        <v>9</v>
      </c>
      <c r="G8">
        <v>10</v>
      </c>
      <c r="H8">
        <v>10</v>
      </c>
      <c r="I8">
        <v>5</v>
      </c>
      <c r="J8">
        <v>10</v>
      </c>
      <c r="K8">
        <v>11</v>
      </c>
      <c r="L8">
        <v>7</v>
      </c>
      <c r="M8">
        <v>10</v>
      </c>
      <c r="N8">
        <v>12</v>
      </c>
    </row>
  </sheetData>
  <pageMargins left="0.511811024" right="0.511811024" top="0.78740157500000008" bottom="0.78740157500000008" header="0.31496062000000008" footer="0.3149606200000000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Plano_Trabalho_CA_2020</vt:lpstr>
      <vt:lpstr>Planilha1</vt:lpstr>
      <vt:lpstr>Plano_Trabalho_CA_2020!Area_de_impressao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PONCINHOS NOGUEIRA DA SILVA</dc:creator>
  <cp:lastModifiedBy>Marcia Carvalho Ribeiro</cp:lastModifiedBy>
  <cp:lastPrinted>2019-12-11T18:18:29Z</cp:lastPrinted>
  <dcterms:created xsi:type="dcterms:W3CDTF">2015-11-27T12:15:13Z</dcterms:created>
  <dcterms:modified xsi:type="dcterms:W3CDTF">2019-12-11T18:19:09Z</dcterms:modified>
</cp:coreProperties>
</file>